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slain Hachey\Google Drive (ghachey@nuzusys.com)\PSS Data Management\Data Warehouse\Reference Workbooks\"/>
    </mc:Choice>
  </mc:AlternateContent>
  <bookViews>
    <workbookView xWindow="0" yWindow="0" windowWidth="38400" windowHeight="17700" activeTab="3"/>
  </bookViews>
  <sheets>
    <sheet name="WarehouseRawData" sheetId="2" r:id="rId1"/>
    <sheet name="SchoolLevelComputation" sheetId="3" r:id="rId2"/>
    <sheet name="StandardsByIslandTables" sheetId="4" r:id="rId3"/>
    <sheet name="StandardsByIslandCharts" sheetId="5" r:id="rId4"/>
    <sheet name="Lists" sheetId="6" r:id="rId5"/>
  </sheets>
  <externalReferences>
    <externalReference r:id="rId6"/>
  </externalReferences>
  <definedNames>
    <definedName name="ExternalData_1" localSheetId="0" hidden="1">WarehouseRawData!$A$1:$BC$110</definedName>
    <definedName name="lstAtollsAndIslands">Lists!$A$2:$A$25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" i="3" l="1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3" i="3"/>
  <c r="AL9" i="3"/>
  <c r="AL21" i="3"/>
  <c r="AL33" i="3"/>
  <c r="AL54" i="3"/>
  <c r="AL69" i="3"/>
  <c r="AL78" i="3"/>
  <c r="AL89" i="3"/>
  <c r="AL102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I4" i="3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H4" i="3"/>
  <c r="AL4" i="3" s="1"/>
  <c r="AH5" i="3"/>
  <c r="AL5" i="3" s="1"/>
  <c r="AH6" i="3"/>
  <c r="AL6" i="3" s="1"/>
  <c r="AH7" i="3"/>
  <c r="AL7" i="3" s="1"/>
  <c r="AH8" i="3"/>
  <c r="AL8" i="3" s="1"/>
  <c r="AH9" i="3"/>
  <c r="AH10" i="3"/>
  <c r="AL10" i="3" s="1"/>
  <c r="AH11" i="3"/>
  <c r="AL11" i="3" s="1"/>
  <c r="AH12" i="3"/>
  <c r="AL12" i="3" s="1"/>
  <c r="AH13" i="3"/>
  <c r="AL13" i="3" s="1"/>
  <c r="AH14" i="3"/>
  <c r="AL14" i="3" s="1"/>
  <c r="AH15" i="3"/>
  <c r="AL15" i="3" s="1"/>
  <c r="AH16" i="3"/>
  <c r="AL16" i="3" s="1"/>
  <c r="AH17" i="3"/>
  <c r="AL17" i="3" s="1"/>
  <c r="AH18" i="3"/>
  <c r="AL18" i="3" s="1"/>
  <c r="AH19" i="3"/>
  <c r="AL19" i="3" s="1"/>
  <c r="AH20" i="3"/>
  <c r="AL20" i="3" s="1"/>
  <c r="AH21" i="3"/>
  <c r="AH22" i="3"/>
  <c r="AL22" i="3" s="1"/>
  <c r="AH23" i="3"/>
  <c r="AL23" i="3" s="1"/>
  <c r="AH24" i="3"/>
  <c r="AL24" i="3" s="1"/>
  <c r="AH25" i="3"/>
  <c r="AL25" i="3" s="1"/>
  <c r="AH26" i="3"/>
  <c r="AL26" i="3" s="1"/>
  <c r="AH27" i="3"/>
  <c r="AL27" i="3" s="1"/>
  <c r="AH28" i="3"/>
  <c r="AL28" i="3" s="1"/>
  <c r="AH29" i="3"/>
  <c r="AL29" i="3" s="1"/>
  <c r="AH30" i="3"/>
  <c r="AL30" i="3" s="1"/>
  <c r="AH31" i="3"/>
  <c r="AL31" i="3" s="1"/>
  <c r="AH32" i="3"/>
  <c r="AL32" i="3" s="1"/>
  <c r="AH33" i="3"/>
  <c r="AH34" i="3"/>
  <c r="AL34" i="3" s="1"/>
  <c r="AH35" i="3"/>
  <c r="AL35" i="3" s="1"/>
  <c r="AH36" i="3"/>
  <c r="AL36" i="3" s="1"/>
  <c r="AH37" i="3"/>
  <c r="AL37" i="3" s="1"/>
  <c r="AH38" i="3"/>
  <c r="AL38" i="3" s="1"/>
  <c r="AH39" i="3"/>
  <c r="AL39" i="3" s="1"/>
  <c r="AH40" i="3"/>
  <c r="AL40" i="3" s="1"/>
  <c r="AH41" i="3"/>
  <c r="AL41" i="3" s="1"/>
  <c r="AH42" i="3"/>
  <c r="AL42" i="3" s="1"/>
  <c r="AH43" i="3"/>
  <c r="AL43" i="3" s="1"/>
  <c r="AH44" i="3"/>
  <c r="AL44" i="3" s="1"/>
  <c r="AH45" i="3"/>
  <c r="AL45" i="3" s="1"/>
  <c r="AH46" i="3"/>
  <c r="AL46" i="3" s="1"/>
  <c r="AH47" i="3"/>
  <c r="AL47" i="3" s="1"/>
  <c r="AH48" i="3"/>
  <c r="AL48" i="3" s="1"/>
  <c r="AH49" i="3"/>
  <c r="AL49" i="3" s="1"/>
  <c r="AH50" i="3"/>
  <c r="AL50" i="3" s="1"/>
  <c r="AH51" i="3"/>
  <c r="AL51" i="3" s="1"/>
  <c r="AH52" i="3"/>
  <c r="AL52" i="3" s="1"/>
  <c r="AH53" i="3"/>
  <c r="AL53" i="3" s="1"/>
  <c r="AH54" i="3"/>
  <c r="AH55" i="3"/>
  <c r="AL55" i="3" s="1"/>
  <c r="AH56" i="3"/>
  <c r="AL56" i="3" s="1"/>
  <c r="AH57" i="3"/>
  <c r="AL57" i="3" s="1"/>
  <c r="AH58" i="3"/>
  <c r="AL58" i="3" s="1"/>
  <c r="AH59" i="3"/>
  <c r="AL59" i="3" s="1"/>
  <c r="AH60" i="3"/>
  <c r="AL60" i="3" s="1"/>
  <c r="AH61" i="3"/>
  <c r="AL61" i="3" s="1"/>
  <c r="AH62" i="3"/>
  <c r="AL62" i="3" s="1"/>
  <c r="AH63" i="3"/>
  <c r="AL63" i="3" s="1"/>
  <c r="AH64" i="3"/>
  <c r="AL64" i="3" s="1"/>
  <c r="AH65" i="3"/>
  <c r="AL65" i="3" s="1"/>
  <c r="AH66" i="3"/>
  <c r="AL66" i="3" s="1"/>
  <c r="AH67" i="3"/>
  <c r="AL67" i="3" s="1"/>
  <c r="AH68" i="3"/>
  <c r="AL68" i="3" s="1"/>
  <c r="AH69" i="3"/>
  <c r="AH70" i="3"/>
  <c r="AL70" i="3" s="1"/>
  <c r="AH71" i="3"/>
  <c r="AL71" i="3" s="1"/>
  <c r="AH72" i="3"/>
  <c r="AL72" i="3" s="1"/>
  <c r="AH73" i="3"/>
  <c r="AL73" i="3" s="1"/>
  <c r="AH74" i="3"/>
  <c r="AL74" i="3" s="1"/>
  <c r="AH75" i="3"/>
  <c r="AL75" i="3" s="1"/>
  <c r="AH76" i="3"/>
  <c r="AL76" i="3" s="1"/>
  <c r="AH77" i="3"/>
  <c r="AL77" i="3" s="1"/>
  <c r="AH78" i="3"/>
  <c r="AH79" i="3"/>
  <c r="AL79" i="3" s="1"/>
  <c r="AH80" i="3"/>
  <c r="AL80" i="3" s="1"/>
  <c r="AH81" i="3"/>
  <c r="AL81" i="3" s="1"/>
  <c r="AH82" i="3"/>
  <c r="AL82" i="3" s="1"/>
  <c r="AH83" i="3"/>
  <c r="AL83" i="3" s="1"/>
  <c r="AH84" i="3"/>
  <c r="AL84" i="3" s="1"/>
  <c r="AH85" i="3"/>
  <c r="AL85" i="3" s="1"/>
  <c r="AH86" i="3"/>
  <c r="AL86" i="3" s="1"/>
  <c r="AH87" i="3"/>
  <c r="AL87" i="3" s="1"/>
  <c r="AH88" i="3"/>
  <c r="AL88" i="3" s="1"/>
  <c r="AH89" i="3"/>
  <c r="AH90" i="3"/>
  <c r="AL90" i="3" s="1"/>
  <c r="AH91" i="3"/>
  <c r="AL91" i="3" s="1"/>
  <c r="AH92" i="3"/>
  <c r="AL92" i="3" s="1"/>
  <c r="AH93" i="3"/>
  <c r="AL93" i="3" s="1"/>
  <c r="AH94" i="3"/>
  <c r="AL94" i="3" s="1"/>
  <c r="AH95" i="3"/>
  <c r="AL95" i="3" s="1"/>
  <c r="AH96" i="3"/>
  <c r="AL96" i="3" s="1"/>
  <c r="AH97" i="3"/>
  <c r="AL97" i="3" s="1"/>
  <c r="AH98" i="3"/>
  <c r="AL98" i="3" s="1"/>
  <c r="AH99" i="3"/>
  <c r="AL99" i="3" s="1"/>
  <c r="AH100" i="3"/>
  <c r="AL100" i="3" s="1"/>
  <c r="AH101" i="3"/>
  <c r="AL101" i="3" s="1"/>
  <c r="AH102" i="3"/>
  <c r="AH103" i="3"/>
  <c r="AL103" i="3" s="1"/>
  <c r="AH104" i="3"/>
  <c r="AL104" i="3" s="1"/>
  <c r="AH105" i="3"/>
  <c r="AL105" i="3" s="1"/>
  <c r="AH106" i="3"/>
  <c r="AL106" i="3" s="1"/>
  <c r="AH107" i="3"/>
  <c r="AL107" i="3" s="1"/>
  <c r="AH108" i="3"/>
  <c r="AL108" i="3" s="1"/>
  <c r="AH109" i="3"/>
  <c r="AL109" i="3" s="1"/>
  <c r="AH110" i="3"/>
  <c r="AL110" i="3" s="1"/>
  <c r="AH111" i="3"/>
  <c r="AL111" i="3" s="1"/>
  <c r="AI3" i="3"/>
  <c r="AJ3" i="3"/>
  <c r="AK3" i="3"/>
  <c r="AH3" i="3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3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E3" i="3"/>
  <c r="AC3" i="3"/>
  <c r="AD3" i="3"/>
  <c r="AB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Y3" i="3"/>
  <c r="Z3" i="3"/>
  <c r="AA3" i="3"/>
  <c r="X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U3" i="3"/>
  <c r="V3" i="3"/>
  <c r="W3" i="3"/>
  <c r="T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Q3" i="3"/>
  <c r="R3" i="3"/>
  <c r="S3" i="3"/>
  <c r="P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M3" i="3"/>
  <c r="H223" i="4" s="1"/>
  <c r="N3" i="3"/>
  <c r="O3" i="3"/>
  <c r="L3" i="3"/>
  <c r="K3" i="3"/>
  <c r="I3" i="3"/>
  <c r="J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3" i="3"/>
  <c r="A111" i="3"/>
  <c r="A108" i="3"/>
  <c r="A109" i="3"/>
  <c r="A110" i="3"/>
  <c r="A106" i="3"/>
  <c r="A107" i="3"/>
  <c r="A104" i="3"/>
  <c r="A105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3" i="3"/>
  <c r="Y184" i="4" l="1"/>
  <c r="D4" i="5"/>
  <c r="X4" i="5"/>
  <c r="D6" i="5"/>
  <c r="L6" i="5"/>
  <c r="T6" i="5"/>
  <c r="G3" i="5"/>
  <c r="O3" i="5"/>
  <c r="W3" i="5"/>
  <c r="D3" i="5"/>
  <c r="P3" i="5"/>
  <c r="AB3" i="5"/>
  <c r="E4" i="5"/>
  <c r="I4" i="5"/>
  <c r="M4" i="5"/>
  <c r="Q4" i="5"/>
  <c r="U4" i="5"/>
  <c r="Y4" i="5"/>
  <c r="C5" i="5"/>
  <c r="G5" i="5"/>
  <c r="K5" i="5"/>
  <c r="O5" i="5"/>
  <c r="S5" i="5"/>
  <c r="W5" i="5"/>
  <c r="AA5" i="5"/>
  <c r="E6" i="5"/>
  <c r="I6" i="5"/>
  <c r="M6" i="5"/>
  <c r="Q6" i="5"/>
  <c r="U6" i="5"/>
  <c r="Y6" i="5"/>
  <c r="L3" i="5"/>
  <c r="X3" i="5"/>
  <c r="F4" i="5"/>
  <c r="J4" i="5"/>
  <c r="N4" i="5"/>
  <c r="R4" i="5"/>
  <c r="V4" i="5"/>
  <c r="Z4" i="5"/>
  <c r="D5" i="5"/>
  <c r="H5" i="5"/>
  <c r="L5" i="5"/>
  <c r="P5" i="5"/>
  <c r="T5" i="5"/>
  <c r="X5" i="5"/>
  <c r="AB5" i="5"/>
  <c r="F6" i="5"/>
  <c r="J6" i="5"/>
  <c r="N6" i="5"/>
  <c r="R6" i="5"/>
  <c r="V6" i="5"/>
  <c r="Z6" i="5"/>
  <c r="E3" i="5"/>
  <c r="I3" i="5"/>
  <c r="M3" i="5"/>
  <c r="Q3" i="5"/>
  <c r="U3" i="5"/>
  <c r="Y3" i="5"/>
  <c r="C3" i="5"/>
  <c r="C4" i="5"/>
  <c r="G4" i="5"/>
  <c r="K4" i="5"/>
  <c r="O4" i="5"/>
  <c r="S4" i="5"/>
  <c r="W4" i="5"/>
  <c r="AA4" i="5"/>
  <c r="E5" i="5"/>
  <c r="I5" i="5"/>
  <c r="M5" i="5"/>
  <c r="Q5" i="5"/>
  <c r="U5" i="5"/>
  <c r="Y5" i="5"/>
  <c r="Y7" i="5" s="1"/>
  <c r="C6" i="5"/>
  <c r="G6" i="5"/>
  <c r="K6" i="5"/>
  <c r="O6" i="5"/>
  <c r="S6" i="5"/>
  <c r="W6" i="5"/>
  <c r="AA6" i="5"/>
  <c r="F3" i="5"/>
  <c r="J3" i="5"/>
  <c r="N3" i="5"/>
  <c r="R3" i="5"/>
  <c r="V3" i="5"/>
  <c r="Z3" i="5"/>
  <c r="H4" i="5"/>
  <c r="L4" i="5"/>
  <c r="P4" i="5"/>
  <c r="T4" i="5"/>
  <c r="AB4" i="5"/>
  <c r="F5" i="5"/>
  <c r="J5" i="5"/>
  <c r="N5" i="5"/>
  <c r="R5" i="5"/>
  <c r="V5" i="5"/>
  <c r="Z5" i="5"/>
  <c r="H6" i="5"/>
  <c r="P6" i="5"/>
  <c r="X6" i="5"/>
  <c r="AB6" i="5"/>
  <c r="K3" i="5"/>
  <c r="S3" i="5"/>
  <c r="AA3" i="5"/>
  <c r="H3" i="5"/>
  <c r="T3" i="5"/>
  <c r="Q185" i="4"/>
  <c r="M6" i="4"/>
  <c r="AL3" i="3"/>
  <c r="R4" i="4"/>
  <c r="G13" i="4"/>
  <c r="D15" i="4"/>
  <c r="V25" i="4"/>
  <c r="Q23" i="4"/>
  <c r="M34" i="4"/>
  <c r="F32" i="4"/>
  <c r="Z42" i="4"/>
  <c r="M49" i="4"/>
  <c r="M50" i="4"/>
  <c r="AA67" i="4"/>
  <c r="Q76" i="4"/>
  <c r="V87" i="4"/>
  <c r="Z104" i="4"/>
  <c r="D130" i="4"/>
  <c r="W159" i="4"/>
  <c r="G4" i="4"/>
  <c r="X5" i="4"/>
  <c r="T16" i="4"/>
  <c r="N14" i="4"/>
  <c r="G25" i="4"/>
  <c r="E23" i="4"/>
  <c r="W33" i="4"/>
  <c r="R40" i="4"/>
  <c r="N42" i="4"/>
  <c r="Q52" i="4"/>
  <c r="J58" i="4"/>
  <c r="X70" i="4"/>
  <c r="N79" i="4"/>
  <c r="P94" i="4"/>
  <c r="U115" i="4"/>
  <c r="V139" i="4"/>
  <c r="O169" i="4"/>
  <c r="H195" i="4"/>
  <c r="O7" i="4"/>
  <c r="L5" i="4"/>
  <c r="D16" i="4"/>
  <c r="Y22" i="4"/>
  <c r="U24" i="4"/>
  <c r="O31" i="4"/>
  <c r="H33" i="4"/>
  <c r="F40" i="4"/>
  <c r="W41" i="4"/>
  <c r="X51" i="4"/>
  <c r="G61" i="4"/>
  <c r="V69" i="4"/>
  <c r="K78" i="4"/>
  <c r="K96" i="4"/>
  <c r="O113" i="4"/>
  <c r="N140" i="4"/>
  <c r="G175" i="4"/>
  <c r="U203" i="4"/>
  <c r="M213" i="4"/>
  <c r="I6" i="4"/>
  <c r="M4" i="4"/>
  <c r="Q5" i="4"/>
  <c r="O221" i="4"/>
  <c r="N4" i="4"/>
  <c r="Y7" i="4"/>
  <c r="D4" i="4"/>
  <c r="C7" i="4"/>
  <c r="V13" i="4"/>
  <c r="P15" i="4"/>
  <c r="M22" i="4"/>
  <c r="E24" i="4"/>
  <c r="Y34" i="4"/>
  <c r="V32" i="4"/>
  <c r="O43" i="4"/>
  <c r="C41" i="4"/>
  <c r="H51" i="4"/>
  <c r="E60" i="4"/>
  <c r="S68" i="4"/>
  <c r="AB85" i="4"/>
  <c r="F103" i="4"/>
  <c r="I124" i="4"/>
  <c r="E150" i="4"/>
  <c r="R7" i="5"/>
  <c r="Z7" i="5"/>
  <c r="Y4" i="4"/>
  <c r="M7" i="4"/>
  <c r="W6" i="4"/>
  <c r="W5" i="4"/>
  <c r="G5" i="4"/>
  <c r="R13" i="4"/>
  <c r="F13" i="4"/>
  <c r="O16" i="4"/>
  <c r="Z15" i="4"/>
  <c r="N15" i="4"/>
  <c r="X14" i="4"/>
  <c r="J14" i="4"/>
  <c r="X22" i="4"/>
  <c r="H22" i="4"/>
  <c r="R25" i="4"/>
  <c r="F25" i="4"/>
  <c r="P24" i="4"/>
  <c r="AA23" i="4"/>
  <c r="O23" i="4"/>
  <c r="Y31" i="4"/>
  <c r="K31" i="4"/>
  <c r="X34" i="4"/>
  <c r="H34" i="4"/>
  <c r="S33" i="4"/>
  <c r="G33" i="4"/>
  <c r="Q32" i="4"/>
  <c r="AB40" i="4"/>
  <c r="P40" i="4"/>
  <c r="Y43" i="4"/>
  <c r="K43" i="4"/>
  <c r="Y42" i="4"/>
  <c r="I42" i="4"/>
  <c r="R41" i="4"/>
  <c r="AB49" i="4"/>
  <c r="G49" i="4"/>
  <c r="L52" i="4"/>
  <c r="V51" i="4"/>
  <c r="Z50" i="4"/>
  <c r="E50" i="4"/>
  <c r="AB61" i="4"/>
  <c r="Z60" i="4"/>
  <c r="W59" i="4"/>
  <c r="U67" i="4"/>
  <c r="R70" i="4"/>
  <c r="N69" i="4"/>
  <c r="L68" i="4"/>
  <c r="J76" i="4"/>
  <c r="F79" i="4"/>
  <c r="D78" i="4"/>
  <c r="M85" i="4"/>
  <c r="G87" i="4"/>
  <c r="AB97" i="4"/>
  <c r="W95" i="4"/>
  <c r="P106" i="4"/>
  <c r="L104" i="4"/>
  <c r="F115" i="4"/>
  <c r="AA121" i="4"/>
  <c r="P123" i="4"/>
  <c r="H133" i="4"/>
  <c r="Z142" i="4"/>
  <c r="R148" i="4"/>
  <c r="J149" i="4"/>
  <c r="AB158" i="4"/>
  <c r="S168" i="4"/>
  <c r="K178" i="4"/>
  <c r="D184" i="4"/>
  <c r="U193" i="4"/>
  <c r="M194" i="4"/>
  <c r="E211" i="4"/>
  <c r="J220" i="4"/>
  <c r="J223" i="4"/>
  <c r="J6" i="4"/>
  <c r="J4" i="4"/>
  <c r="J221" i="4"/>
  <c r="J222" i="4"/>
  <c r="V220" i="4"/>
  <c r="V221" i="4"/>
  <c r="V223" i="4"/>
  <c r="V6" i="4"/>
  <c r="V4" i="4"/>
  <c r="V222" i="4"/>
  <c r="AB222" i="4"/>
  <c r="AB221" i="4"/>
  <c r="AB7" i="4"/>
  <c r="AB220" i="4"/>
  <c r="AB223" i="4"/>
  <c r="D222" i="4"/>
  <c r="D220" i="4"/>
  <c r="D223" i="4"/>
  <c r="D5" i="4"/>
  <c r="D221" i="4"/>
  <c r="F221" i="4"/>
  <c r="F222" i="4"/>
  <c r="F223" i="4"/>
  <c r="L220" i="4"/>
  <c r="L223" i="4"/>
  <c r="U221" i="4"/>
  <c r="U220" i="4"/>
  <c r="U223" i="4"/>
  <c r="U6" i="4"/>
  <c r="U7" i="4"/>
  <c r="U4" i="4"/>
  <c r="U5" i="4"/>
  <c r="U222" i="4"/>
  <c r="S220" i="4"/>
  <c r="T220" i="4"/>
  <c r="T223" i="4"/>
  <c r="T221" i="4"/>
  <c r="X222" i="4"/>
  <c r="X220" i="4"/>
  <c r="X223" i="4"/>
  <c r="X221" i="4"/>
  <c r="Z222" i="4"/>
  <c r="Z221" i="4"/>
  <c r="W4" i="4"/>
  <c r="X7" i="4"/>
  <c r="H7" i="4"/>
  <c r="S6" i="4"/>
  <c r="G6" i="4"/>
  <c r="C5" i="4"/>
  <c r="Q13" i="4"/>
  <c r="Z16" i="4"/>
  <c r="K16" i="4"/>
  <c r="Y15" i="4"/>
  <c r="I15" i="4"/>
  <c r="T14" i="4"/>
  <c r="H14" i="4"/>
  <c r="R22" i="4"/>
  <c r="D22" i="4"/>
  <c r="Q25" i="4"/>
  <c r="AA24" i="4"/>
  <c r="L24" i="4"/>
  <c r="Z23" i="4"/>
  <c r="J23" i="4"/>
  <c r="U31" i="4"/>
  <c r="I31" i="4"/>
  <c r="R34" i="4"/>
  <c r="D34" i="4"/>
  <c r="R33" i="4"/>
  <c r="AB32" i="4"/>
  <c r="M32" i="4"/>
  <c r="AA40" i="4"/>
  <c r="K40" i="4"/>
  <c r="U43" i="4"/>
  <c r="I43" i="4"/>
  <c r="S42" i="4"/>
  <c r="E42" i="4"/>
  <c r="Q41" i="4"/>
  <c r="U49" i="4"/>
  <c r="Z52" i="4"/>
  <c r="J52" i="4"/>
  <c r="O51" i="4"/>
  <c r="U50" i="4"/>
  <c r="X58" i="4"/>
  <c r="U61" i="4"/>
  <c r="R60" i="4"/>
  <c r="P59" i="4"/>
  <c r="N67" i="4"/>
  <c r="J70" i="4"/>
  <c r="H69" i="4"/>
  <c r="F68" i="4"/>
  <c r="AA79" i="4"/>
  <c r="Y78" i="4"/>
  <c r="W77" i="4"/>
  <c r="X88" i="4"/>
  <c r="T86" i="4"/>
  <c r="M97" i="4"/>
  <c r="H95" i="4"/>
  <c r="C106" i="4"/>
  <c r="X112" i="4"/>
  <c r="Q114" i="4"/>
  <c r="M121" i="4"/>
  <c r="U122" i="4"/>
  <c r="M132" i="4"/>
  <c r="D142" i="4"/>
  <c r="V151" i="4"/>
  <c r="O157" i="4"/>
  <c r="F158" i="4"/>
  <c r="X167" i="4"/>
  <c r="P177" i="4"/>
  <c r="G187" i="4"/>
  <c r="Y196" i="4"/>
  <c r="R202" i="4"/>
  <c r="E221" i="4"/>
  <c r="E220" i="4"/>
  <c r="E223" i="4"/>
  <c r="E222" i="4"/>
  <c r="E6" i="4"/>
  <c r="E7" i="4"/>
  <c r="E5" i="4"/>
  <c r="N220" i="4"/>
  <c r="N223" i="4"/>
  <c r="N222" i="4"/>
  <c r="N221" i="4"/>
  <c r="N6" i="4"/>
  <c r="R220" i="4"/>
  <c r="R222" i="4"/>
  <c r="R221" i="4"/>
  <c r="R223" i="4"/>
  <c r="Y221" i="4"/>
  <c r="Y220" i="4"/>
  <c r="Y223" i="4"/>
  <c r="Y222" i="4"/>
  <c r="Y5" i="4"/>
  <c r="Y6" i="4"/>
  <c r="C31" i="4"/>
  <c r="C76" i="4"/>
  <c r="C121" i="4"/>
  <c r="C175" i="4"/>
  <c r="C212" i="4"/>
  <c r="H212" i="4"/>
  <c r="N212" i="4"/>
  <c r="S212" i="4"/>
  <c r="X212" i="4"/>
  <c r="D213" i="4"/>
  <c r="I213" i="4"/>
  <c r="N213" i="4"/>
  <c r="T213" i="4"/>
  <c r="Y213" i="4"/>
  <c r="D214" i="4"/>
  <c r="J214" i="4"/>
  <c r="O214" i="4"/>
  <c r="T214" i="4"/>
  <c r="Z214" i="4"/>
  <c r="F211" i="4"/>
  <c r="K211" i="4"/>
  <c r="Q211" i="4"/>
  <c r="V211" i="4"/>
  <c r="AA211" i="4"/>
  <c r="G203" i="4"/>
  <c r="L203" i="4"/>
  <c r="Q203" i="4"/>
  <c r="W203" i="4"/>
  <c r="AB203" i="4"/>
  <c r="G204" i="4"/>
  <c r="M204" i="4"/>
  <c r="R204" i="4"/>
  <c r="W204" i="4"/>
  <c r="C205" i="4"/>
  <c r="H205" i="4"/>
  <c r="M205" i="4"/>
  <c r="S205" i="4"/>
  <c r="X205" i="4"/>
  <c r="D202" i="4"/>
  <c r="J202" i="4"/>
  <c r="O202" i="4"/>
  <c r="T202" i="4"/>
  <c r="Z202" i="4"/>
  <c r="E194" i="4"/>
  <c r="J194" i="4"/>
  <c r="P194" i="4"/>
  <c r="U194" i="4"/>
  <c r="Z194" i="4"/>
  <c r="F195" i="4"/>
  <c r="K195" i="4"/>
  <c r="P195" i="4"/>
  <c r="V195" i="4"/>
  <c r="AA195" i="4"/>
  <c r="F196" i="4"/>
  <c r="L196" i="4"/>
  <c r="Q196" i="4"/>
  <c r="V196" i="4"/>
  <c r="AB196" i="4"/>
  <c r="H193" i="4"/>
  <c r="M193" i="4"/>
  <c r="S193" i="4"/>
  <c r="X193" i="4"/>
  <c r="C185" i="4"/>
  <c r="I185" i="4"/>
  <c r="N185" i="4"/>
  <c r="S185" i="4"/>
  <c r="Y185" i="4"/>
  <c r="D186" i="4"/>
  <c r="I186" i="4"/>
  <c r="O186" i="4"/>
  <c r="T186" i="4"/>
  <c r="Y186" i="4"/>
  <c r="E187" i="4"/>
  <c r="J187" i="4"/>
  <c r="O187" i="4"/>
  <c r="U187" i="4"/>
  <c r="Z187" i="4"/>
  <c r="F184" i="4"/>
  <c r="L184" i="4"/>
  <c r="Q184" i="4"/>
  <c r="V184" i="4"/>
  <c r="AB184" i="4"/>
  <c r="G176" i="4"/>
  <c r="L176" i="4"/>
  <c r="R176" i="4"/>
  <c r="W176" i="4"/>
  <c r="AB176" i="4"/>
  <c r="H177" i="4"/>
  <c r="M177" i="4"/>
  <c r="R177" i="4"/>
  <c r="X177" i="4"/>
  <c r="C178" i="4"/>
  <c r="H178" i="4"/>
  <c r="N178" i="4"/>
  <c r="S178" i="4"/>
  <c r="X178" i="4"/>
  <c r="E175" i="4"/>
  <c r="J175" i="4"/>
  <c r="O175" i="4"/>
  <c r="U175" i="4"/>
  <c r="Z175" i="4"/>
  <c r="E167" i="4"/>
  <c r="K167" i="4"/>
  <c r="P167" i="4"/>
  <c r="U167" i="4"/>
  <c r="AA167" i="4"/>
  <c r="F168" i="4"/>
  <c r="K168" i="4"/>
  <c r="Q168" i="4"/>
  <c r="V168" i="4"/>
  <c r="AA168" i="4"/>
  <c r="G169" i="4"/>
  <c r="L169" i="4"/>
  <c r="Q169" i="4"/>
  <c r="W169" i="4"/>
  <c r="AB169" i="4"/>
  <c r="H166" i="4"/>
  <c r="N166" i="4"/>
  <c r="S166" i="4"/>
  <c r="X166" i="4"/>
  <c r="D158" i="4"/>
  <c r="I158" i="4"/>
  <c r="N158" i="4"/>
  <c r="T158" i="4"/>
  <c r="Y158" i="4"/>
  <c r="D159" i="4"/>
  <c r="J159" i="4"/>
  <c r="O159" i="4"/>
  <c r="T159" i="4"/>
  <c r="Z159" i="4"/>
  <c r="E160" i="4"/>
  <c r="J160" i="4"/>
  <c r="P160" i="4"/>
  <c r="U160" i="4"/>
  <c r="Z160" i="4"/>
  <c r="G157" i="4"/>
  <c r="L157" i="4"/>
  <c r="Q157" i="4"/>
  <c r="W157" i="4"/>
  <c r="AB157" i="4"/>
  <c r="G149" i="4"/>
  <c r="M149" i="4"/>
  <c r="R149" i="4"/>
  <c r="W149" i="4"/>
  <c r="C150" i="4"/>
  <c r="H150" i="4"/>
  <c r="M150" i="4"/>
  <c r="S150" i="4"/>
  <c r="X150" i="4"/>
  <c r="C151" i="4"/>
  <c r="I151" i="4"/>
  <c r="N151" i="4"/>
  <c r="S151" i="4"/>
  <c r="Y151" i="4"/>
  <c r="E148" i="4"/>
  <c r="J148" i="4"/>
  <c r="P148" i="4"/>
  <c r="U148" i="4"/>
  <c r="Z148" i="4"/>
  <c r="F140" i="4"/>
  <c r="K140" i="4"/>
  <c r="P140" i="4"/>
  <c r="V140" i="4"/>
  <c r="AA140" i="4"/>
  <c r="F141" i="4"/>
  <c r="L141" i="4"/>
  <c r="Q141" i="4"/>
  <c r="V141" i="4"/>
  <c r="AB141" i="4"/>
  <c r="G142" i="4"/>
  <c r="L142" i="4"/>
  <c r="R142" i="4"/>
  <c r="W142" i="4"/>
  <c r="AB142" i="4"/>
  <c r="I139" i="4"/>
  <c r="N139" i="4"/>
  <c r="S139" i="4"/>
  <c r="Y139" i="4"/>
  <c r="D131" i="4"/>
  <c r="I131" i="4"/>
  <c r="O131" i="4"/>
  <c r="T131" i="4"/>
  <c r="Y131" i="4"/>
  <c r="E132" i="4"/>
  <c r="J132" i="4"/>
  <c r="O132" i="4"/>
  <c r="U132" i="4"/>
  <c r="Z132" i="4"/>
  <c r="E133" i="4"/>
  <c r="K133" i="4"/>
  <c r="P133" i="4"/>
  <c r="U133" i="4"/>
  <c r="AA133" i="4"/>
  <c r="G130" i="4"/>
  <c r="L130" i="4"/>
  <c r="R130" i="4"/>
  <c r="W130" i="4"/>
  <c r="AB130" i="4"/>
  <c r="H122" i="4"/>
  <c r="M122" i="4"/>
  <c r="R122" i="4"/>
  <c r="X122" i="4"/>
  <c r="C123" i="4"/>
  <c r="H123" i="4"/>
  <c r="N123" i="4"/>
  <c r="S123" i="4"/>
  <c r="X123" i="4"/>
  <c r="D124" i="4"/>
  <c r="C103" i="4"/>
  <c r="C193" i="4"/>
  <c r="K212" i="4"/>
  <c r="V212" i="4"/>
  <c r="F213" i="4"/>
  <c r="Q213" i="4"/>
  <c r="AB213" i="4"/>
  <c r="L214" i="4"/>
  <c r="W214" i="4"/>
  <c r="I211" i="4"/>
  <c r="S211" i="4"/>
  <c r="D203" i="4"/>
  <c r="O203" i="4"/>
  <c r="Y203" i="4"/>
  <c r="J204" i="4"/>
  <c r="U204" i="4"/>
  <c r="E205" i="4"/>
  <c r="P205" i="4"/>
  <c r="AA205" i="4"/>
  <c r="L202" i="4"/>
  <c r="W202" i="4"/>
  <c r="H194" i="4"/>
  <c r="R194" i="4"/>
  <c r="C195" i="4"/>
  <c r="N195" i="4"/>
  <c r="X195" i="4"/>
  <c r="I196" i="4"/>
  <c r="T196" i="4"/>
  <c r="E193" i="4"/>
  <c r="P193" i="4"/>
  <c r="AA193" i="4"/>
  <c r="K185" i="4"/>
  <c r="V185" i="4"/>
  <c r="G186" i="4"/>
  <c r="Q186" i="4"/>
  <c r="AB186" i="4"/>
  <c r="M187" i="4"/>
  <c r="W187" i="4"/>
  <c r="I184" i="4"/>
  <c r="T184" i="4"/>
  <c r="D176" i="4"/>
  <c r="O176" i="4"/>
  <c r="Z176" i="4"/>
  <c r="J177" i="4"/>
  <c r="U177" i="4"/>
  <c r="F178" i="4"/>
  <c r="P178" i="4"/>
  <c r="AA178" i="4"/>
  <c r="M175" i="4"/>
  <c r="W175" i="4"/>
  <c r="H167" i="4"/>
  <c r="S167" i="4"/>
  <c r="C168" i="4"/>
  <c r="N168" i="4"/>
  <c r="Y168" i="4"/>
  <c r="I169" i="4"/>
  <c r="T169" i="4"/>
  <c r="F166" i="4"/>
  <c r="P166" i="4"/>
  <c r="AA166" i="4"/>
  <c r="L158" i="4"/>
  <c r="V158" i="4"/>
  <c r="G159" i="4"/>
  <c r="R159" i="4"/>
  <c r="AB159" i="4"/>
  <c r="M160" i="4"/>
  <c r="X160" i="4"/>
  <c r="I157" i="4"/>
  <c r="T157" i="4"/>
  <c r="E149" i="4"/>
  <c r="O149" i="4"/>
  <c r="Z149" i="4"/>
  <c r="K150" i="4"/>
  <c r="U150" i="4"/>
  <c r="F151" i="4"/>
  <c r="Q151" i="4"/>
  <c r="AA151" i="4"/>
  <c r="M148" i="4"/>
  <c r="X148" i="4"/>
  <c r="H140" i="4"/>
  <c r="S140" i="4"/>
  <c r="D141" i="4"/>
  <c r="N141" i="4"/>
  <c r="Y141" i="4"/>
  <c r="J142" i="4"/>
  <c r="T142" i="4"/>
  <c r="F139" i="4"/>
  <c r="Q139" i="4"/>
  <c r="AA139" i="4"/>
  <c r="L131" i="4"/>
  <c r="W131" i="4"/>
  <c r="G132" i="4"/>
  <c r="R132" i="4"/>
  <c r="C133" i="4"/>
  <c r="M133" i="4"/>
  <c r="X133" i="4"/>
  <c r="J130" i="4"/>
  <c r="T130" i="4"/>
  <c r="E122" i="4"/>
  <c r="P122" i="4"/>
  <c r="Z122" i="4"/>
  <c r="K123" i="4"/>
  <c r="V123" i="4"/>
  <c r="F124" i="4"/>
  <c r="M124" i="4"/>
  <c r="T124" i="4"/>
  <c r="AB124" i="4"/>
  <c r="I121" i="4"/>
  <c r="P121" i="4"/>
  <c r="X121" i="4"/>
  <c r="E113" i="4"/>
  <c r="K113" i="4"/>
  <c r="S113" i="4"/>
  <c r="Z113" i="4"/>
  <c r="G114" i="4"/>
  <c r="O114" i="4"/>
  <c r="U114" i="4"/>
  <c r="AB114" i="4"/>
  <c r="J115" i="4"/>
  <c r="Q115" i="4"/>
  <c r="W115" i="4"/>
  <c r="F112" i="4"/>
  <c r="M112" i="4"/>
  <c r="T112" i="4"/>
  <c r="AB112" i="4"/>
  <c r="H104" i="4"/>
  <c r="O104" i="4"/>
  <c r="W104" i="4"/>
  <c r="D105" i="4"/>
  <c r="J105" i="4"/>
  <c r="R105" i="4"/>
  <c r="Y105" i="4"/>
  <c r="F106" i="4"/>
  <c r="N106" i="4"/>
  <c r="T106" i="4"/>
  <c r="AA106" i="4"/>
  <c r="J103" i="4"/>
  <c r="Q103" i="4"/>
  <c r="W103" i="4"/>
  <c r="E95" i="4"/>
  <c r="L95" i="4"/>
  <c r="S95" i="4"/>
  <c r="AA95" i="4"/>
  <c r="G96" i="4"/>
  <c r="N96" i="4"/>
  <c r="V96" i="4"/>
  <c r="C97" i="4"/>
  <c r="I97" i="4"/>
  <c r="Q97" i="4"/>
  <c r="X97" i="4"/>
  <c r="F94" i="4"/>
  <c r="N94" i="4"/>
  <c r="T94" i="4"/>
  <c r="AA94" i="4"/>
  <c r="I86" i="4"/>
  <c r="P86" i="4"/>
  <c r="V86" i="4"/>
  <c r="D87" i="4"/>
  <c r="K87" i="4"/>
  <c r="R87" i="4"/>
  <c r="Z87" i="4"/>
  <c r="F88" i="4"/>
  <c r="M88" i="4"/>
  <c r="U88" i="4"/>
  <c r="AB88" i="4"/>
  <c r="I85" i="4"/>
  <c r="Q85" i="4"/>
  <c r="X85" i="4"/>
  <c r="E77" i="4"/>
  <c r="M77" i="4"/>
  <c r="S77" i="4"/>
  <c r="Z77" i="4"/>
  <c r="H78" i="4"/>
  <c r="O78" i="4"/>
  <c r="U78" i="4"/>
  <c r="C79" i="4"/>
  <c r="J79" i="4"/>
  <c r="Q79" i="4"/>
  <c r="Y79" i="4"/>
  <c r="F76" i="4"/>
  <c r="M76" i="4"/>
  <c r="U76" i="4"/>
  <c r="AB76" i="4"/>
  <c r="H68" i="4"/>
  <c r="P68" i="4"/>
  <c r="W68" i="4"/>
  <c r="D69" i="4"/>
  <c r="L69" i="4"/>
  <c r="R69" i="4"/>
  <c r="Y69" i="4"/>
  <c r="G70" i="4"/>
  <c r="N70" i="4"/>
  <c r="T70" i="4"/>
  <c r="AB70" i="4"/>
  <c r="J67" i="4"/>
  <c r="Q67" i="4"/>
  <c r="Y67" i="4"/>
  <c r="E59" i="4"/>
  <c r="L59" i="4"/>
  <c r="T59" i="4"/>
  <c r="AA59" i="4"/>
  <c r="G60" i="4"/>
  <c r="O60" i="4"/>
  <c r="V60" i="4"/>
  <c r="C61" i="4"/>
  <c r="K61" i="4"/>
  <c r="Q61" i="4"/>
  <c r="X61" i="4"/>
  <c r="G58" i="4"/>
  <c r="N58" i="4"/>
  <c r="T58" i="4"/>
  <c r="AB58" i="4"/>
  <c r="I50" i="4"/>
  <c r="P50" i="4"/>
  <c r="X50" i="4"/>
  <c r="D51" i="4"/>
  <c r="K51" i="4"/>
  <c r="S51" i="4"/>
  <c r="Z51" i="4"/>
  <c r="F52" i="4"/>
  <c r="N52" i="4"/>
  <c r="U52" i="4"/>
  <c r="AB52" i="4"/>
  <c r="K49" i="4"/>
  <c r="Q49" i="4"/>
  <c r="X49" i="4"/>
  <c r="F41" i="4"/>
  <c r="M41" i="4"/>
  <c r="S41" i="4"/>
  <c r="AA41" i="4"/>
  <c r="F42" i="4"/>
  <c r="K42" i="4"/>
  <c r="Q42" i="4"/>
  <c r="V42" i="4"/>
  <c r="AA42" i="4"/>
  <c r="G43" i="4"/>
  <c r="L43" i="4"/>
  <c r="Q43" i="4"/>
  <c r="W43" i="4"/>
  <c r="AB43" i="4"/>
  <c r="H40" i="4"/>
  <c r="N40" i="4"/>
  <c r="S40" i="4"/>
  <c r="X40" i="4"/>
  <c r="D32" i="4"/>
  <c r="I32" i="4"/>
  <c r="N32" i="4"/>
  <c r="T32" i="4"/>
  <c r="Y32" i="4"/>
  <c r="D33" i="4"/>
  <c r="J33" i="4"/>
  <c r="O33" i="4"/>
  <c r="T33" i="4"/>
  <c r="Z33" i="4"/>
  <c r="E34" i="4"/>
  <c r="J34" i="4"/>
  <c r="P34" i="4"/>
  <c r="U34" i="4"/>
  <c r="Z34" i="4"/>
  <c r="G31" i="4"/>
  <c r="L31" i="4"/>
  <c r="Q31" i="4"/>
  <c r="W31" i="4"/>
  <c r="AB31" i="4"/>
  <c r="G23" i="4"/>
  <c r="M23" i="4"/>
  <c r="R23" i="4"/>
  <c r="W23" i="4"/>
  <c r="C24" i="4"/>
  <c r="H24" i="4"/>
  <c r="M24" i="4"/>
  <c r="S24" i="4"/>
  <c r="X24" i="4"/>
  <c r="C25" i="4"/>
  <c r="I25" i="4"/>
  <c r="N25" i="4"/>
  <c r="S25" i="4"/>
  <c r="Y25" i="4"/>
  <c r="E22" i="4"/>
  <c r="J22" i="4"/>
  <c r="P22" i="4"/>
  <c r="U22" i="4"/>
  <c r="Z22" i="4"/>
  <c r="F14" i="4"/>
  <c r="K14" i="4"/>
  <c r="P14" i="4"/>
  <c r="V14" i="4"/>
  <c r="AA14" i="4"/>
  <c r="F15" i="4"/>
  <c r="L15" i="4"/>
  <c r="Q15" i="4"/>
  <c r="V15" i="4"/>
  <c r="AB15" i="4"/>
  <c r="G16" i="4"/>
  <c r="L16" i="4"/>
  <c r="R16" i="4"/>
  <c r="W16" i="4"/>
  <c r="AB16" i="4"/>
  <c r="I13" i="4"/>
  <c r="N13" i="4"/>
  <c r="S13" i="4"/>
  <c r="Y13" i="4"/>
  <c r="T5" i="4"/>
  <c r="Z6" i="4"/>
  <c r="P7" i="4"/>
  <c r="Z4" i="4"/>
  <c r="F4" i="4"/>
  <c r="C13" i="4"/>
  <c r="C112" i="4"/>
  <c r="C211" i="4"/>
  <c r="L212" i="4"/>
  <c r="W212" i="4"/>
  <c r="H213" i="4"/>
  <c r="R213" i="4"/>
  <c r="C214" i="4"/>
  <c r="N214" i="4"/>
  <c r="X214" i="4"/>
  <c r="J211" i="4"/>
  <c r="U211" i="4"/>
  <c r="E203" i="4"/>
  <c r="P203" i="4"/>
  <c r="AA203" i="4"/>
  <c r="K204" i="4"/>
  <c r="V204" i="4"/>
  <c r="G205" i="4"/>
  <c r="Q205" i="4"/>
  <c r="AB205" i="4"/>
  <c r="N202" i="4"/>
  <c r="X202" i="4"/>
  <c r="I194" i="4"/>
  <c r="T194" i="4"/>
  <c r="D195" i="4"/>
  <c r="O195" i="4"/>
  <c r="Z195" i="4"/>
  <c r="J196" i="4"/>
  <c r="U196" i="4"/>
  <c r="G193" i="4"/>
  <c r="Q193" i="4"/>
  <c r="AB193" i="4"/>
  <c r="M185" i="4"/>
  <c r="W185" i="4"/>
  <c r="H186" i="4"/>
  <c r="S186" i="4"/>
  <c r="C187" i="4"/>
  <c r="N187" i="4"/>
  <c r="Y187" i="4"/>
  <c r="J184" i="4"/>
  <c r="U184" i="4"/>
  <c r="F176" i="4"/>
  <c r="P176" i="4"/>
  <c r="AA176" i="4"/>
  <c r="L177" i="4"/>
  <c r="V177" i="4"/>
  <c r="G178" i="4"/>
  <c r="R178" i="4"/>
  <c r="AB178" i="4"/>
  <c r="N175" i="4"/>
  <c r="Y175" i="4"/>
  <c r="I167" i="4"/>
  <c r="T167" i="4"/>
  <c r="E168" i="4"/>
  <c r="O168" i="4"/>
  <c r="Z168" i="4"/>
  <c r="K169" i="4"/>
  <c r="U169" i="4"/>
  <c r="G166" i="4"/>
  <c r="R166" i="4"/>
  <c r="AB166" i="4"/>
  <c r="M158" i="4"/>
  <c r="X158" i="4"/>
  <c r="H159" i="4"/>
  <c r="S159" i="4"/>
  <c r="D160" i="4"/>
  <c r="N160" i="4"/>
  <c r="Y160" i="4"/>
  <c r="K157" i="4"/>
  <c r="U157" i="4"/>
  <c r="F149" i="4"/>
  <c r="Q149" i="4"/>
  <c r="AA149" i="4"/>
  <c r="L150" i="4"/>
  <c r="W150" i="4"/>
  <c r="G151" i="4"/>
  <c r="R151" i="4"/>
  <c r="D148" i="4"/>
  <c r="N148" i="4"/>
  <c r="Y148" i="4"/>
  <c r="J140" i="4"/>
  <c r="T140" i="4"/>
  <c r="E141" i="4"/>
  <c r="P141" i="4"/>
  <c r="Z141" i="4"/>
  <c r="K142" i="4"/>
  <c r="V142" i="4"/>
  <c r="G139" i="4"/>
  <c r="R139" i="4"/>
  <c r="C131" i="4"/>
  <c r="M131" i="4"/>
  <c r="X131" i="4"/>
  <c r="I132" i="4"/>
  <c r="S132" i="4"/>
  <c r="D133" i="4"/>
  <c r="O133" i="4"/>
  <c r="Y133" i="4"/>
  <c r="K130" i="4"/>
  <c r="V130" i="4"/>
  <c r="F122" i="4"/>
  <c r="Q122" i="4"/>
  <c r="AB122" i="4"/>
  <c r="L123" i="4"/>
  <c r="W123" i="4"/>
  <c r="H124" i="4"/>
  <c r="N124" i="4"/>
  <c r="V124" i="4"/>
  <c r="D121" i="4"/>
  <c r="K121" i="4"/>
  <c r="S121" i="4"/>
  <c r="Y121" i="4"/>
  <c r="F113" i="4"/>
  <c r="N113" i="4"/>
  <c r="U113" i="4"/>
  <c r="AA113" i="4"/>
  <c r="I114" i="4"/>
  <c r="P114" i="4"/>
  <c r="W114" i="4"/>
  <c r="E115" i="4"/>
  <c r="K115" i="4"/>
  <c r="R115" i="4"/>
  <c r="Z115" i="4"/>
  <c r="H112" i="4"/>
  <c r="N112" i="4"/>
  <c r="V112" i="4"/>
  <c r="C104" i="4"/>
  <c r="J104" i="4"/>
  <c r="R104" i="4"/>
  <c r="X104" i="4"/>
  <c r="E105" i="4"/>
  <c r="M105" i="4"/>
  <c r="T105" i="4"/>
  <c r="Z105" i="4"/>
  <c r="H106" i="4"/>
  <c r="O106" i="4"/>
  <c r="V106" i="4"/>
  <c r="E103" i="4"/>
  <c r="K103" i="4"/>
  <c r="R103" i="4"/>
  <c r="Z103" i="4"/>
  <c r="G95" i="4"/>
  <c r="M95" i="4"/>
  <c r="U95" i="4"/>
  <c r="AB95" i="4"/>
  <c r="I96" i="4"/>
  <c r="Q96" i="4"/>
  <c r="W96" i="4"/>
  <c r="D97" i="4"/>
  <c r="L97" i="4"/>
  <c r="S97" i="4"/>
  <c r="Y97" i="4"/>
  <c r="H94" i="4"/>
  <c r="O94" i="4"/>
  <c r="V94" i="4"/>
  <c r="D86" i="4"/>
  <c r="J86" i="4"/>
  <c r="Q86" i="4"/>
  <c r="Y86" i="4"/>
  <c r="F87" i="4"/>
  <c r="L87" i="4"/>
  <c r="T87" i="4"/>
  <c r="AA87" i="4"/>
  <c r="H88" i="4"/>
  <c r="P88" i="4"/>
  <c r="V88" i="4"/>
  <c r="D85" i="4"/>
  <c r="L85" i="4"/>
  <c r="S85" i="4"/>
  <c r="Y85" i="4"/>
  <c r="G77" i="4"/>
  <c r="N77" i="4"/>
  <c r="U77" i="4"/>
  <c r="C78" i="4"/>
  <c r="I78" i="4"/>
  <c r="P78" i="4"/>
  <c r="X78" i="4"/>
  <c r="E79" i="4"/>
  <c r="K79" i="4"/>
  <c r="S79" i="4"/>
  <c r="Z79" i="4"/>
  <c r="H76" i="4"/>
  <c r="P76" i="4"/>
  <c r="V76" i="4"/>
  <c r="C68" i="4"/>
  <c r="K68" i="4"/>
  <c r="R68" i="4"/>
  <c r="X68" i="4"/>
  <c r="F69" i="4"/>
  <c r="M69" i="4"/>
  <c r="T69" i="4"/>
  <c r="AB69" i="4"/>
  <c r="H70" i="4"/>
  <c r="O70" i="4"/>
  <c r="W70" i="4"/>
  <c r="E67" i="4"/>
  <c r="K67" i="4"/>
  <c r="S67" i="4"/>
  <c r="Z67" i="4"/>
  <c r="G59" i="4"/>
  <c r="O59" i="4"/>
  <c r="U59" i="4"/>
  <c r="AB59" i="4"/>
  <c r="J60" i="4"/>
  <c r="Q60" i="4"/>
  <c r="W60" i="4"/>
  <c r="E61" i="4"/>
  <c r="L61" i="4"/>
  <c r="S61" i="4"/>
  <c r="AA61" i="4"/>
  <c r="H58" i="4"/>
  <c r="O58" i="4"/>
  <c r="W58" i="4"/>
  <c r="D50" i="4"/>
  <c r="J50" i="4"/>
  <c r="R50" i="4"/>
  <c r="Y50" i="4"/>
  <c r="F51" i="4"/>
  <c r="N51" i="4"/>
  <c r="T51" i="4"/>
  <c r="AA51" i="4"/>
  <c r="I52" i="4"/>
  <c r="P52" i="4"/>
  <c r="V52" i="4"/>
  <c r="E49" i="4"/>
  <c r="L49" i="4"/>
  <c r="S49" i="4"/>
  <c r="AA49" i="4"/>
  <c r="G41" i="4"/>
  <c r="N41" i="4"/>
  <c r="V41" i="4"/>
  <c r="AB41" i="4"/>
  <c r="G42" i="4"/>
  <c r="M42" i="4"/>
  <c r="R42" i="4"/>
  <c r="W42" i="4"/>
  <c r="C43" i="4"/>
  <c r="H43" i="4"/>
  <c r="M43" i="4"/>
  <c r="S43" i="4"/>
  <c r="X43" i="4"/>
  <c r="D40" i="4"/>
  <c r="J40" i="4"/>
  <c r="O40" i="4"/>
  <c r="T40" i="4"/>
  <c r="Z40" i="4"/>
  <c r="E32" i="4"/>
  <c r="J32" i="4"/>
  <c r="P32" i="4"/>
  <c r="U32" i="4"/>
  <c r="Z32" i="4"/>
  <c r="F33" i="4"/>
  <c r="K33" i="4"/>
  <c r="P33" i="4"/>
  <c r="V33" i="4"/>
  <c r="AA33" i="4"/>
  <c r="F34" i="4"/>
  <c r="L34" i="4"/>
  <c r="Q34" i="4"/>
  <c r="V34" i="4"/>
  <c r="AB34" i="4"/>
  <c r="H31" i="4"/>
  <c r="M31" i="4"/>
  <c r="S31" i="4"/>
  <c r="X31" i="4"/>
  <c r="C23" i="4"/>
  <c r="I23" i="4"/>
  <c r="N23" i="4"/>
  <c r="S23" i="4"/>
  <c r="Y23" i="4"/>
  <c r="D24" i="4"/>
  <c r="I24" i="4"/>
  <c r="O24" i="4"/>
  <c r="T24" i="4"/>
  <c r="Y24" i="4"/>
  <c r="E25" i="4"/>
  <c r="J25" i="4"/>
  <c r="O25" i="4"/>
  <c r="U25" i="4"/>
  <c r="Z25" i="4"/>
  <c r="F22" i="4"/>
  <c r="L22" i="4"/>
  <c r="Q22" i="4"/>
  <c r="V22" i="4"/>
  <c r="AB22" i="4"/>
  <c r="G14" i="4"/>
  <c r="L14" i="4"/>
  <c r="R14" i="4"/>
  <c r="W14" i="4"/>
  <c r="AB14" i="4"/>
  <c r="H15" i="4"/>
  <c r="M15" i="4"/>
  <c r="R15" i="4"/>
  <c r="X15" i="4"/>
  <c r="C16" i="4"/>
  <c r="H16" i="4"/>
  <c r="N16" i="4"/>
  <c r="S16" i="4"/>
  <c r="X16" i="4"/>
  <c r="E13" i="4"/>
  <c r="J13" i="4"/>
  <c r="O13" i="4"/>
  <c r="U13" i="4"/>
  <c r="Z13" i="4"/>
  <c r="P5" i="4"/>
  <c r="F6" i="4"/>
  <c r="L7" i="4"/>
  <c r="C49" i="4"/>
  <c r="C148" i="4"/>
  <c r="F212" i="4"/>
  <c r="P212" i="4"/>
  <c r="AA212" i="4"/>
  <c r="L213" i="4"/>
  <c r="V213" i="4"/>
  <c r="G214" i="4"/>
  <c r="R214" i="4"/>
  <c r="AB214" i="4"/>
  <c r="N211" i="4"/>
  <c r="Y211" i="4"/>
  <c r="I203" i="4"/>
  <c r="T203" i="4"/>
  <c r="E204" i="4"/>
  <c r="O204" i="4"/>
  <c r="Z204" i="4"/>
  <c r="K205" i="4"/>
  <c r="U205" i="4"/>
  <c r="G212" i="4"/>
  <c r="X213" i="4"/>
  <c r="O211" i="4"/>
  <c r="F204" i="4"/>
  <c r="W205" i="4"/>
  <c r="S202" i="4"/>
  <c r="N194" i="4"/>
  <c r="J195" i="4"/>
  <c r="E196" i="4"/>
  <c r="Z196" i="4"/>
  <c r="W193" i="4"/>
  <c r="R185" i="4"/>
  <c r="M186" i="4"/>
  <c r="I187" i="4"/>
  <c r="E184" i="4"/>
  <c r="Z184" i="4"/>
  <c r="V176" i="4"/>
  <c r="Q177" i="4"/>
  <c r="L178" i="4"/>
  <c r="I175" i="4"/>
  <c r="D167" i="4"/>
  <c r="Y167" i="4"/>
  <c r="U168" i="4"/>
  <c r="P169" i="4"/>
  <c r="L166" i="4"/>
  <c r="H158" i="4"/>
  <c r="C159" i="4"/>
  <c r="X159" i="4"/>
  <c r="T160" i="4"/>
  <c r="P157" i="4"/>
  <c r="K149" i="4"/>
  <c r="G150" i="4"/>
  <c r="AB150" i="4"/>
  <c r="W151" i="4"/>
  <c r="T148" i="4"/>
  <c r="O140" i="4"/>
  <c r="J141" i="4"/>
  <c r="F142" i="4"/>
  <c r="AA142" i="4"/>
  <c r="W139" i="4"/>
  <c r="S131" i="4"/>
  <c r="N132" i="4"/>
  <c r="I133" i="4"/>
  <c r="F130" i="4"/>
  <c r="AA130" i="4"/>
  <c r="V122" i="4"/>
  <c r="R123" i="4"/>
  <c r="L124" i="4"/>
  <c r="Y124" i="4"/>
  <c r="O121" i="4"/>
  <c r="C113" i="4"/>
  <c r="Q113" i="4"/>
  <c r="E114" i="4"/>
  <c r="T114" i="4"/>
  <c r="G115" i="4"/>
  <c r="V115" i="4"/>
  <c r="L112" i="4"/>
  <c r="Y112" i="4"/>
  <c r="N104" i="4"/>
  <c r="AB104" i="4"/>
  <c r="P105" i="4"/>
  <c r="D106" i="4"/>
  <c r="S106" i="4"/>
  <c r="G103" i="4"/>
  <c r="V103" i="4"/>
  <c r="K95" i="4"/>
  <c r="X95" i="4"/>
  <c r="M96" i="4"/>
  <c r="AA96" i="4"/>
  <c r="O97" i="4"/>
  <c r="D94" i="4"/>
  <c r="S94" i="4"/>
  <c r="F86" i="4"/>
  <c r="U86" i="4"/>
  <c r="J87" i="4"/>
  <c r="W87" i="4"/>
  <c r="L88" i="4"/>
  <c r="Z88" i="4"/>
  <c r="O85" i="4"/>
  <c r="C77" i="4"/>
  <c r="R77" i="4"/>
  <c r="E78" i="4"/>
  <c r="T78" i="4"/>
  <c r="I79" i="4"/>
  <c r="V79" i="4"/>
  <c r="L76" i="4"/>
  <c r="Z76" i="4"/>
  <c r="N68" i="4"/>
  <c r="AB68" i="4"/>
  <c r="Q69" i="4"/>
  <c r="D70" i="4"/>
  <c r="S70" i="4"/>
  <c r="I67" i="4"/>
  <c r="V67" i="4"/>
  <c r="K59" i="4"/>
  <c r="Y59" i="4"/>
  <c r="M60" i="4"/>
  <c r="AA60" i="4"/>
  <c r="P61" i="4"/>
  <c r="D58" i="4"/>
  <c r="S58" i="4"/>
  <c r="H50" i="4"/>
  <c r="R212" i="4"/>
  <c r="H214" i="4"/>
  <c r="Z211" i="4"/>
  <c r="Q204" i="4"/>
  <c r="G202" i="4"/>
  <c r="G206" i="4" s="1"/>
  <c r="AB202" i="4"/>
  <c r="X194" i="4"/>
  <c r="S195" i="4"/>
  <c r="N196" i="4"/>
  <c r="K193" i="4"/>
  <c r="F185" i="4"/>
  <c r="AA185" i="4"/>
  <c r="W186" i="4"/>
  <c r="R187" i="4"/>
  <c r="N184" i="4"/>
  <c r="J176" i="4"/>
  <c r="E177" i="4"/>
  <c r="Z177" i="4"/>
  <c r="V178" i="4"/>
  <c r="R175" i="4"/>
  <c r="R179" i="4" s="1"/>
  <c r="M167" i="4"/>
  <c r="I168" i="4"/>
  <c r="D169" i="4"/>
  <c r="Y169" i="4"/>
  <c r="V166" i="4"/>
  <c r="Q158" i="4"/>
  <c r="L159" i="4"/>
  <c r="H160" i="4"/>
  <c r="D157" i="4"/>
  <c r="D161" i="4" s="1"/>
  <c r="Y157" i="4"/>
  <c r="U149" i="4"/>
  <c r="P150" i="4"/>
  <c r="K151" i="4"/>
  <c r="H148" i="4"/>
  <c r="C140" i="4"/>
  <c r="X140" i="4"/>
  <c r="T141" i="4"/>
  <c r="O142" i="4"/>
  <c r="K139" i="4"/>
  <c r="G131" i="4"/>
  <c r="AB131" i="4"/>
  <c r="W132" i="4"/>
  <c r="S133" i="4"/>
  <c r="O130" i="4"/>
  <c r="O134" i="4" s="1"/>
  <c r="J122" i="4"/>
  <c r="F123" i="4"/>
  <c r="AA123" i="4"/>
  <c r="Q124" i="4"/>
  <c r="E121" i="4"/>
  <c r="T121" i="4"/>
  <c r="I113" i="4"/>
  <c r="V113" i="4"/>
  <c r="K114" i="4"/>
  <c r="Y114" i="4"/>
  <c r="M115" i="4"/>
  <c r="AA115" i="4"/>
  <c r="Q112" i="4"/>
  <c r="Q116" i="4" s="1"/>
  <c r="D104" i="4"/>
  <c r="S104" i="4"/>
  <c r="H105" i="4"/>
  <c r="U105" i="4"/>
  <c r="J106" i="4"/>
  <c r="X106" i="4"/>
  <c r="M103" i="4"/>
  <c r="AA103" i="4"/>
  <c r="P95" i="4"/>
  <c r="C96" i="4"/>
  <c r="R96" i="4"/>
  <c r="G97" i="4"/>
  <c r="T97" i="4"/>
  <c r="J94" i="4"/>
  <c r="X94" i="4"/>
  <c r="L86" i="4"/>
  <c r="Z86" i="4"/>
  <c r="O87" i="4"/>
  <c r="AB87" i="4"/>
  <c r="Q88" i="4"/>
  <c r="G85" i="4"/>
  <c r="T85" i="4"/>
  <c r="I77" i="4"/>
  <c r="C67" i="4"/>
  <c r="AB212" i="4"/>
  <c r="S214" i="4"/>
  <c r="K203" i="4"/>
  <c r="AA204" i="4"/>
  <c r="H202" i="4"/>
  <c r="D194" i="4"/>
  <c r="Y194" i="4"/>
  <c r="T195" i="4"/>
  <c r="P196" i="4"/>
  <c r="L193" i="4"/>
  <c r="G185" i="4"/>
  <c r="C186" i="4"/>
  <c r="X186" i="4"/>
  <c r="S187" i="4"/>
  <c r="P184" i="4"/>
  <c r="K176" i="4"/>
  <c r="F177" i="4"/>
  <c r="AB177" i="4"/>
  <c r="W178" i="4"/>
  <c r="S175" i="4"/>
  <c r="O167" i="4"/>
  <c r="J168" i="4"/>
  <c r="E169" i="4"/>
  <c r="AA169" i="4"/>
  <c r="W166" i="4"/>
  <c r="R158" i="4"/>
  <c r="N159" i="4"/>
  <c r="I160" i="4"/>
  <c r="E157" i="4"/>
  <c r="AA157" i="4"/>
  <c r="V149" i="4"/>
  <c r="Q150" i="4"/>
  <c r="M151" i="4"/>
  <c r="I148" i="4"/>
  <c r="D140" i="4"/>
  <c r="Z140" i="4"/>
  <c r="U141" i="4"/>
  <c r="P142" i="4"/>
  <c r="M139" i="4"/>
  <c r="H131" i="4"/>
  <c r="C132" i="4"/>
  <c r="Y132" i="4"/>
  <c r="T133" i="4"/>
  <c r="P130" i="4"/>
  <c r="L122" i="4"/>
  <c r="G123" i="4"/>
  <c r="AB123" i="4"/>
  <c r="R124" i="4"/>
  <c r="H121" i="4"/>
  <c r="H125" i="4" s="1"/>
  <c r="U121" i="4"/>
  <c r="J113" i="4"/>
  <c r="Y113" i="4"/>
  <c r="L114" i="4"/>
  <c r="AA114" i="4"/>
  <c r="O115" i="4"/>
  <c r="D112" i="4"/>
  <c r="R112" i="4"/>
  <c r="G104" i="4"/>
  <c r="T104" i="4"/>
  <c r="I105" i="4"/>
  <c r="X105" i="4"/>
  <c r="K106" i="4"/>
  <c r="Z106" i="4"/>
  <c r="O103" i="4"/>
  <c r="C95" i="4"/>
  <c r="Q95" i="4"/>
  <c r="F96" i="4"/>
  <c r="S96" i="4"/>
  <c r="H97" i="4"/>
  <c r="W97" i="4"/>
  <c r="K94" i="4"/>
  <c r="Z94" i="4"/>
  <c r="N86" i="4"/>
  <c r="AB86" i="4"/>
  <c r="P87" i="4"/>
  <c r="E88" i="4"/>
  <c r="R88" i="4"/>
  <c r="H85" i="4"/>
  <c r="W85" i="4"/>
  <c r="J77" i="4"/>
  <c r="Y77" i="4"/>
  <c r="M78" i="4"/>
  <c r="AA78" i="4"/>
  <c r="O79" i="4"/>
  <c r="E76" i="4"/>
  <c r="E80" i="4" s="1"/>
  <c r="R76" i="4"/>
  <c r="G68" i="4"/>
  <c r="V68" i="4"/>
  <c r="I69" i="4"/>
  <c r="X69" i="4"/>
  <c r="L70" i="4"/>
  <c r="Z70" i="4"/>
  <c r="O67" i="4"/>
  <c r="D59" i="4"/>
  <c r="Q59" i="4"/>
  <c r="F60" i="4"/>
  <c r="U60" i="4"/>
  <c r="H61" i="4"/>
  <c r="W61" i="4"/>
  <c r="L58" i="4"/>
  <c r="Z58" i="4"/>
  <c r="N50" i="4"/>
  <c r="C51" i="4"/>
  <c r="P51" i="4"/>
  <c r="E52" i="4"/>
  <c r="T52" i="4"/>
  <c r="H49" i="4"/>
  <c r="W49" i="4"/>
  <c r="K41" i="4"/>
  <c r="Y41" i="4"/>
  <c r="J42" i="4"/>
  <c r="U42" i="4"/>
  <c r="E43" i="4"/>
  <c r="P43" i="4"/>
  <c r="AA43" i="4"/>
  <c r="L40" i="4"/>
  <c r="W40" i="4"/>
  <c r="W44" i="4" s="1"/>
  <c r="H32" i="4"/>
  <c r="R32" i="4"/>
  <c r="C33" i="4"/>
  <c r="N33" i="4"/>
  <c r="X33" i="4"/>
  <c r="I34" i="4"/>
  <c r="T34" i="4"/>
  <c r="E31" i="4"/>
  <c r="P31" i="4"/>
  <c r="P35" i="4" s="1"/>
  <c r="AA31" i="4"/>
  <c r="K23" i="4"/>
  <c r="V23" i="4"/>
  <c r="G24" i="4"/>
  <c r="Q24" i="4"/>
  <c r="AB24" i="4"/>
  <c r="M25" i="4"/>
  <c r="W25" i="4"/>
  <c r="I22" i="4"/>
  <c r="I26" i="4" s="1"/>
  <c r="T22" i="4"/>
  <c r="D14" i="4"/>
  <c r="O14" i="4"/>
  <c r="Z14" i="4"/>
  <c r="J15" i="4"/>
  <c r="U15" i="4"/>
  <c r="F16" i="4"/>
  <c r="P16" i="4"/>
  <c r="AA16" i="4"/>
  <c r="M13" i="4"/>
  <c r="W13" i="4"/>
  <c r="H5" i="4"/>
  <c r="S5" i="4"/>
  <c r="C6" i="4"/>
  <c r="T7" i="4"/>
  <c r="C221" i="4"/>
  <c r="I221" i="4"/>
  <c r="I220" i="4"/>
  <c r="I223" i="4"/>
  <c r="I222" i="4"/>
  <c r="I5" i="4"/>
  <c r="I7" i="4"/>
  <c r="G220" i="4"/>
  <c r="H221" i="4"/>
  <c r="H220" i="4"/>
  <c r="M221" i="4"/>
  <c r="M222" i="4"/>
  <c r="M220" i="4"/>
  <c r="M223" i="4"/>
  <c r="K222" i="4"/>
  <c r="Q221" i="4"/>
  <c r="Q222" i="4"/>
  <c r="Q6" i="4"/>
  <c r="Q7" i="4"/>
  <c r="Q4" i="4"/>
  <c r="Q220" i="4"/>
  <c r="Q223" i="4"/>
  <c r="P221" i="4"/>
  <c r="E4" i="4"/>
  <c r="E8" i="4" s="1"/>
  <c r="S4" i="4"/>
  <c r="S8" i="4" s="1"/>
  <c r="I4" i="4"/>
  <c r="S7" i="4"/>
  <c r="D7" i="4"/>
  <c r="R6" i="4"/>
  <c r="AB5" i="4"/>
  <c r="M5" i="4"/>
  <c r="M8" i="4" s="1"/>
  <c r="AA13" i="4"/>
  <c r="K13" i="4"/>
  <c r="V16" i="4"/>
  <c r="J16" i="4"/>
  <c r="T15" i="4"/>
  <c r="E15" i="4"/>
  <c r="S14" i="4"/>
  <c r="C14" i="4"/>
  <c r="N22" i="4"/>
  <c r="AA25" i="4"/>
  <c r="K25" i="4"/>
  <c r="W24" i="4"/>
  <c r="K24" i="4"/>
  <c r="U23" i="4"/>
  <c r="F23" i="4"/>
  <c r="T31" i="4"/>
  <c r="T35" i="4" s="1"/>
  <c r="D31" i="4"/>
  <c r="D35" i="4" s="1"/>
  <c r="N34" i="4"/>
  <c r="AB33" i="4"/>
  <c r="L33" i="4"/>
  <c r="X32" i="4"/>
  <c r="L32" i="4"/>
  <c r="V40" i="4"/>
  <c r="G40" i="4"/>
  <c r="G44" i="4" s="1"/>
  <c r="T43" i="4"/>
  <c r="D43" i="4"/>
  <c r="O42" i="4"/>
  <c r="C42" i="4"/>
  <c r="I41" i="4"/>
  <c r="P49" i="4"/>
  <c r="P53" i="4" s="1"/>
  <c r="Y52" i="4"/>
  <c r="D52" i="4"/>
  <c r="J51" i="4"/>
  <c r="T50" i="4"/>
  <c r="R58" i="4"/>
  <c r="M61" i="4"/>
  <c r="K60" i="4"/>
  <c r="I59" i="4"/>
  <c r="F67" i="4"/>
  <c r="C70" i="4"/>
  <c r="AA68" i="4"/>
  <c r="X76" i="4"/>
  <c r="U79" i="4"/>
  <c r="S78" i="4"/>
  <c r="O77" i="4"/>
  <c r="J88" i="4"/>
  <c r="E86" i="4"/>
  <c r="Y96" i="4"/>
  <c r="U103" i="4"/>
  <c r="N105" i="4"/>
  <c r="I112" i="4"/>
  <c r="D114" i="4"/>
  <c r="X124" i="4"/>
  <c r="Z130" i="4"/>
  <c r="Q131" i="4"/>
  <c r="I141" i="4"/>
  <c r="AA150" i="4"/>
  <c r="R160" i="4"/>
  <c r="K166" i="4"/>
  <c r="K170" i="4" s="1"/>
  <c r="C167" i="4"/>
  <c r="T176" i="4"/>
  <c r="L186" i="4"/>
  <c r="D196" i="4"/>
  <c r="L205" i="4"/>
  <c r="C157" i="4"/>
  <c r="C223" i="4"/>
  <c r="C222" i="4"/>
  <c r="C220" i="4"/>
  <c r="G223" i="4"/>
  <c r="G222" i="4"/>
  <c r="G221" i="4"/>
  <c r="K223" i="4"/>
  <c r="K221" i="4"/>
  <c r="K220" i="4"/>
  <c r="O223" i="4"/>
  <c r="O220" i="4"/>
  <c r="S223" i="4"/>
  <c r="S222" i="4"/>
  <c r="W223" i="4"/>
  <c r="W222" i="4"/>
  <c r="W221" i="4"/>
  <c r="AA223" i="4"/>
  <c r="AA221" i="4"/>
  <c r="AA220" i="4"/>
  <c r="AA4" i="4"/>
  <c r="K4" i="4"/>
  <c r="W7" i="4"/>
  <c r="G7" i="4"/>
  <c r="AA6" i="4"/>
  <c r="K6" i="4"/>
  <c r="AA5" i="4"/>
  <c r="K5" i="4"/>
  <c r="AA222" i="4"/>
  <c r="O4" i="4"/>
  <c r="AA7" i="4"/>
  <c r="K7" i="4"/>
  <c r="O6" i="4"/>
  <c r="O5" i="4"/>
  <c r="C4" i="4"/>
  <c r="C8" i="4" s="1"/>
  <c r="O222" i="4"/>
  <c r="S221" i="4"/>
  <c r="W220" i="4"/>
  <c r="C22" i="4"/>
  <c r="C26" i="4" s="1"/>
  <c r="C58" i="4"/>
  <c r="C94" i="4"/>
  <c r="C130" i="4"/>
  <c r="C134" i="4" s="1"/>
  <c r="C166" i="4"/>
  <c r="C202" i="4"/>
  <c r="E212" i="4"/>
  <c r="I212" i="4"/>
  <c r="M212" i="4"/>
  <c r="Q212" i="4"/>
  <c r="U212" i="4"/>
  <c r="Y212" i="4"/>
  <c r="C213" i="4"/>
  <c r="G213" i="4"/>
  <c r="K213" i="4"/>
  <c r="O213" i="4"/>
  <c r="S213" i="4"/>
  <c r="W213" i="4"/>
  <c r="AA213" i="4"/>
  <c r="E214" i="4"/>
  <c r="I214" i="4"/>
  <c r="M214" i="4"/>
  <c r="Q214" i="4"/>
  <c r="U214" i="4"/>
  <c r="Y214" i="4"/>
  <c r="D211" i="4"/>
  <c r="H211" i="4"/>
  <c r="L211" i="4"/>
  <c r="P211" i="4"/>
  <c r="T211" i="4"/>
  <c r="X211" i="4"/>
  <c r="AB211" i="4"/>
  <c r="F203" i="4"/>
  <c r="J203" i="4"/>
  <c r="N203" i="4"/>
  <c r="R203" i="4"/>
  <c r="V203" i="4"/>
  <c r="Z203" i="4"/>
  <c r="D204" i="4"/>
  <c r="H204" i="4"/>
  <c r="L204" i="4"/>
  <c r="P204" i="4"/>
  <c r="T204" i="4"/>
  <c r="X204" i="4"/>
  <c r="AB204" i="4"/>
  <c r="F205" i="4"/>
  <c r="J205" i="4"/>
  <c r="N205" i="4"/>
  <c r="R205" i="4"/>
  <c r="V205" i="4"/>
  <c r="Z205" i="4"/>
  <c r="E202" i="4"/>
  <c r="E206" i="4" s="1"/>
  <c r="I202" i="4"/>
  <c r="M202" i="4"/>
  <c r="Q202" i="4"/>
  <c r="Q206" i="4" s="1"/>
  <c r="U202" i="4"/>
  <c r="U206" i="4" s="1"/>
  <c r="Y202" i="4"/>
  <c r="C194" i="4"/>
  <c r="G194" i="4"/>
  <c r="K194" i="4"/>
  <c r="O194" i="4"/>
  <c r="S194" i="4"/>
  <c r="W194" i="4"/>
  <c r="AA194" i="4"/>
  <c r="E195" i="4"/>
  <c r="I195" i="4"/>
  <c r="M195" i="4"/>
  <c r="Q195" i="4"/>
  <c r="U195" i="4"/>
  <c r="Y195" i="4"/>
  <c r="C196" i="4"/>
  <c r="G196" i="4"/>
  <c r="K196" i="4"/>
  <c r="O196" i="4"/>
  <c r="S196" i="4"/>
  <c r="W196" i="4"/>
  <c r="AA196" i="4"/>
  <c r="F193" i="4"/>
  <c r="J193" i="4"/>
  <c r="J197" i="4" s="1"/>
  <c r="N193" i="4"/>
  <c r="N197" i="4" s="1"/>
  <c r="R193" i="4"/>
  <c r="V193" i="4"/>
  <c r="Z193" i="4"/>
  <c r="Z197" i="4" s="1"/>
  <c r="D185" i="4"/>
  <c r="H185" i="4"/>
  <c r="L185" i="4"/>
  <c r="P185" i="4"/>
  <c r="T185" i="4"/>
  <c r="X185" i="4"/>
  <c r="AB185" i="4"/>
  <c r="F186" i="4"/>
  <c r="J186" i="4"/>
  <c r="N186" i="4"/>
  <c r="R186" i="4"/>
  <c r="V186" i="4"/>
  <c r="Z186" i="4"/>
  <c r="D187" i="4"/>
  <c r="H187" i="4"/>
  <c r="L187" i="4"/>
  <c r="P187" i="4"/>
  <c r="T187" i="4"/>
  <c r="X187" i="4"/>
  <c r="AB187" i="4"/>
  <c r="G184" i="4"/>
  <c r="G188" i="4" s="1"/>
  <c r="K184" i="4"/>
  <c r="O184" i="4"/>
  <c r="S184" i="4"/>
  <c r="S188" i="4" s="1"/>
  <c r="W184" i="4"/>
  <c r="W188" i="4" s="1"/>
  <c r="AA184" i="4"/>
  <c r="E176" i="4"/>
  <c r="I176" i="4"/>
  <c r="M176" i="4"/>
  <c r="Q176" i="4"/>
  <c r="U176" i="4"/>
  <c r="Y176" i="4"/>
  <c r="C177" i="4"/>
  <c r="G177" i="4"/>
  <c r="G179" i="4" s="1"/>
  <c r="K177" i="4"/>
  <c r="O177" i="4"/>
  <c r="S177" i="4"/>
  <c r="W177" i="4"/>
  <c r="AA177" i="4"/>
  <c r="E178" i="4"/>
  <c r="I178" i="4"/>
  <c r="M178" i="4"/>
  <c r="Q178" i="4"/>
  <c r="U178" i="4"/>
  <c r="Y178" i="4"/>
  <c r="D175" i="4"/>
  <c r="H175" i="4"/>
  <c r="L175" i="4"/>
  <c r="L179" i="4" s="1"/>
  <c r="P175" i="4"/>
  <c r="P179" i="4" s="1"/>
  <c r="T175" i="4"/>
  <c r="X175" i="4"/>
  <c r="AB175" i="4"/>
  <c r="AB179" i="4" s="1"/>
  <c r="F167" i="4"/>
  <c r="J167" i="4"/>
  <c r="N167" i="4"/>
  <c r="R167" i="4"/>
  <c r="V167" i="4"/>
  <c r="Z167" i="4"/>
  <c r="D168" i="4"/>
  <c r="H168" i="4"/>
  <c r="L168" i="4"/>
  <c r="P168" i="4"/>
  <c r="T168" i="4"/>
  <c r="X168" i="4"/>
  <c r="AB168" i="4"/>
  <c r="F169" i="4"/>
  <c r="J169" i="4"/>
  <c r="N169" i="4"/>
  <c r="R169" i="4"/>
  <c r="V169" i="4"/>
  <c r="Z169" i="4"/>
  <c r="E166" i="4"/>
  <c r="E170" i="4" s="1"/>
  <c r="I166" i="4"/>
  <c r="I170" i="4" s="1"/>
  <c r="M166" i="4"/>
  <c r="Q166" i="4"/>
  <c r="U166" i="4"/>
  <c r="U170" i="4" s="1"/>
  <c r="Y166" i="4"/>
  <c r="Y170" i="4" s="1"/>
  <c r="C158" i="4"/>
  <c r="G158" i="4"/>
  <c r="K158" i="4"/>
  <c r="O158" i="4"/>
  <c r="S158" i="4"/>
  <c r="W158" i="4"/>
  <c r="AA158" i="4"/>
  <c r="E159" i="4"/>
  <c r="I159" i="4"/>
  <c r="M159" i="4"/>
  <c r="Q159" i="4"/>
  <c r="U159" i="4"/>
  <c r="Y159" i="4"/>
  <c r="C160" i="4"/>
  <c r="G160" i="4"/>
  <c r="K160" i="4"/>
  <c r="O160" i="4"/>
  <c r="S160" i="4"/>
  <c r="W160" i="4"/>
  <c r="AA160" i="4"/>
  <c r="F157" i="4"/>
  <c r="J157" i="4"/>
  <c r="N157" i="4"/>
  <c r="N161" i="4" s="1"/>
  <c r="R157" i="4"/>
  <c r="R161" i="4" s="1"/>
  <c r="V157" i="4"/>
  <c r="Z157" i="4"/>
  <c r="D149" i="4"/>
  <c r="H149" i="4"/>
  <c r="L149" i="4"/>
  <c r="P149" i="4"/>
  <c r="T149" i="4"/>
  <c r="X149" i="4"/>
  <c r="AB149" i="4"/>
  <c r="F150" i="4"/>
  <c r="J150" i="4"/>
  <c r="N150" i="4"/>
  <c r="R150" i="4"/>
  <c r="V150" i="4"/>
  <c r="Z150" i="4"/>
  <c r="D151" i="4"/>
  <c r="H151" i="4"/>
  <c r="L151" i="4"/>
  <c r="P151" i="4"/>
  <c r="T151" i="4"/>
  <c r="X151" i="4"/>
  <c r="AB151" i="4"/>
  <c r="G148" i="4"/>
  <c r="G152" i="4" s="1"/>
  <c r="K148" i="4"/>
  <c r="K152" i="4" s="1"/>
  <c r="O148" i="4"/>
  <c r="S148" i="4"/>
  <c r="W148" i="4"/>
  <c r="W152" i="4" s="1"/>
  <c r="AA148" i="4"/>
  <c r="AA152" i="4" s="1"/>
  <c r="E140" i="4"/>
  <c r="I140" i="4"/>
  <c r="M140" i="4"/>
  <c r="Q140" i="4"/>
  <c r="U140" i="4"/>
  <c r="Y140" i="4"/>
  <c r="C141" i="4"/>
  <c r="G141" i="4"/>
  <c r="K141" i="4"/>
  <c r="O141" i="4"/>
  <c r="S141" i="4"/>
  <c r="W141" i="4"/>
  <c r="AA141" i="4"/>
  <c r="E142" i="4"/>
  <c r="I142" i="4"/>
  <c r="M142" i="4"/>
  <c r="Q142" i="4"/>
  <c r="U142" i="4"/>
  <c r="Y142" i="4"/>
  <c r="D139" i="4"/>
  <c r="D143" i="4" s="1"/>
  <c r="H139" i="4"/>
  <c r="L139" i="4"/>
  <c r="P139" i="4"/>
  <c r="P143" i="4" s="1"/>
  <c r="T139" i="4"/>
  <c r="T143" i="4" s="1"/>
  <c r="X139" i="4"/>
  <c r="AB139" i="4"/>
  <c r="F131" i="4"/>
  <c r="J131" i="4"/>
  <c r="N131" i="4"/>
  <c r="R131" i="4"/>
  <c r="V131" i="4"/>
  <c r="Z131" i="4"/>
  <c r="D132" i="4"/>
  <c r="H132" i="4"/>
  <c r="L132" i="4"/>
  <c r="P132" i="4"/>
  <c r="T132" i="4"/>
  <c r="X132" i="4"/>
  <c r="AB132" i="4"/>
  <c r="F133" i="4"/>
  <c r="J133" i="4"/>
  <c r="N133" i="4"/>
  <c r="R133" i="4"/>
  <c r="V133" i="4"/>
  <c r="Z133" i="4"/>
  <c r="E130" i="4"/>
  <c r="I130" i="4"/>
  <c r="I134" i="4" s="1"/>
  <c r="M130" i="4"/>
  <c r="M134" i="4" s="1"/>
  <c r="Q130" i="4"/>
  <c r="U130" i="4"/>
  <c r="Y130" i="4"/>
  <c r="Y134" i="4" s="1"/>
  <c r="C122" i="4"/>
  <c r="G122" i="4"/>
  <c r="K122" i="4"/>
  <c r="O122" i="4"/>
  <c r="S122" i="4"/>
  <c r="W122" i="4"/>
  <c r="AA122" i="4"/>
  <c r="E123" i="4"/>
  <c r="I123" i="4"/>
  <c r="M123" i="4"/>
  <c r="Q123" i="4"/>
  <c r="U123" i="4"/>
  <c r="Y123" i="4"/>
  <c r="C124" i="4"/>
  <c r="G124" i="4"/>
  <c r="K124" i="4"/>
  <c r="O124" i="4"/>
  <c r="S124" i="4"/>
  <c r="W124" i="4"/>
  <c r="AA124" i="4"/>
  <c r="F121" i="4"/>
  <c r="F125" i="4" s="1"/>
  <c r="J121" i="4"/>
  <c r="N121" i="4"/>
  <c r="R121" i="4"/>
  <c r="R125" i="4" s="1"/>
  <c r="V121" i="4"/>
  <c r="V125" i="4" s="1"/>
  <c r="Z121" i="4"/>
  <c r="D113" i="4"/>
  <c r="H113" i="4"/>
  <c r="L113" i="4"/>
  <c r="P113" i="4"/>
  <c r="T113" i="4"/>
  <c r="X113" i="4"/>
  <c r="AB113" i="4"/>
  <c r="F114" i="4"/>
  <c r="J114" i="4"/>
  <c r="N114" i="4"/>
  <c r="R114" i="4"/>
  <c r="V114" i="4"/>
  <c r="Z114" i="4"/>
  <c r="D115" i="4"/>
  <c r="H115" i="4"/>
  <c r="L115" i="4"/>
  <c r="P115" i="4"/>
  <c r="T115" i="4"/>
  <c r="X115" i="4"/>
  <c r="AB115" i="4"/>
  <c r="G112" i="4"/>
  <c r="K112" i="4"/>
  <c r="K116" i="4" s="1"/>
  <c r="O112" i="4"/>
  <c r="O116" i="4" s="1"/>
  <c r="S112" i="4"/>
  <c r="W112" i="4"/>
  <c r="AA112" i="4"/>
  <c r="AA116" i="4" s="1"/>
  <c r="E104" i="4"/>
  <c r="I104" i="4"/>
  <c r="M104" i="4"/>
  <c r="Q104" i="4"/>
  <c r="U104" i="4"/>
  <c r="Y104" i="4"/>
  <c r="C105" i="4"/>
  <c r="G105" i="4"/>
  <c r="K105" i="4"/>
  <c r="O105" i="4"/>
  <c r="S105" i="4"/>
  <c r="W105" i="4"/>
  <c r="AA105" i="4"/>
  <c r="E106" i="4"/>
  <c r="I106" i="4"/>
  <c r="M106" i="4"/>
  <c r="Q106" i="4"/>
  <c r="U106" i="4"/>
  <c r="Y106" i="4"/>
  <c r="D103" i="4"/>
  <c r="D107" i="4" s="1"/>
  <c r="H103" i="4"/>
  <c r="H107" i="4" s="1"/>
  <c r="L103" i="4"/>
  <c r="P103" i="4"/>
  <c r="T103" i="4"/>
  <c r="T107" i="4" s="1"/>
  <c r="X103" i="4"/>
  <c r="X107" i="4" s="1"/>
  <c r="AB103" i="4"/>
  <c r="F95" i="4"/>
  <c r="J95" i="4"/>
  <c r="N95" i="4"/>
  <c r="R95" i="4"/>
  <c r="V95" i="4"/>
  <c r="Z95" i="4"/>
  <c r="D96" i="4"/>
  <c r="H96" i="4"/>
  <c r="L96" i="4"/>
  <c r="P96" i="4"/>
  <c r="T96" i="4"/>
  <c r="X96" i="4"/>
  <c r="AB96" i="4"/>
  <c r="F97" i="4"/>
  <c r="J97" i="4"/>
  <c r="N97" i="4"/>
  <c r="R97" i="4"/>
  <c r="V97" i="4"/>
  <c r="Z97" i="4"/>
  <c r="E94" i="4"/>
  <c r="I94" i="4"/>
  <c r="M94" i="4"/>
  <c r="M98" i="4" s="1"/>
  <c r="Q94" i="4"/>
  <c r="Q98" i="4" s="1"/>
  <c r="U94" i="4"/>
  <c r="Y94" i="4"/>
  <c r="C86" i="4"/>
  <c r="G86" i="4"/>
  <c r="K86" i="4"/>
  <c r="O86" i="4"/>
  <c r="S86" i="4"/>
  <c r="W86" i="4"/>
  <c r="AA86" i="4"/>
  <c r="E87" i="4"/>
  <c r="I87" i="4"/>
  <c r="M87" i="4"/>
  <c r="Q87" i="4"/>
  <c r="U87" i="4"/>
  <c r="Y87" i="4"/>
  <c r="C88" i="4"/>
  <c r="G88" i="4"/>
  <c r="K88" i="4"/>
  <c r="O88" i="4"/>
  <c r="S88" i="4"/>
  <c r="W88" i="4"/>
  <c r="AA88" i="4"/>
  <c r="F85" i="4"/>
  <c r="F89" i="4" s="1"/>
  <c r="J85" i="4"/>
  <c r="J89" i="4" s="1"/>
  <c r="N85" i="4"/>
  <c r="R85" i="4"/>
  <c r="V85" i="4"/>
  <c r="V89" i="4" s="1"/>
  <c r="Z85" i="4"/>
  <c r="Z89" i="4" s="1"/>
  <c r="D77" i="4"/>
  <c r="H77" i="4"/>
  <c r="L77" i="4"/>
  <c r="P77" i="4"/>
  <c r="T77" i="4"/>
  <c r="X77" i="4"/>
  <c r="AB77" i="4"/>
  <c r="F78" i="4"/>
  <c r="J78" i="4"/>
  <c r="N78" i="4"/>
  <c r="R78" i="4"/>
  <c r="V78" i="4"/>
  <c r="Z78" i="4"/>
  <c r="D79" i="4"/>
  <c r="H79" i="4"/>
  <c r="L79" i="4"/>
  <c r="P79" i="4"/>
  <c r="T79" i="4"/>
  <c r="X79" i="4"/>
  <c r="AB79" i="4"/>
  <c r="G76" i="4"/>
  <c r="K76" i="4"/>
  <c r="O76" i="4"/>
  <c r="O80" i="4" s="1"/>
  <c r="S76" i="4"/>
  <c r="S80" i="4" s="1"/>
  <c r="W76" i="4"/>
  <c r="AA76" i="4"/>
  <c r="E68" i="4"/>
  <c r="I68" i="4"/>
  <c r="M68" i="4"/>
  <c r="Q68" i="4"/>
  <c r="U68" i="4"/>
  <c r="Y68" i="4"/>
  <c r="C69" i="4"/>
  <c r="G69" i="4"/>
  <c r="K69" i="4"/>
  <c r="O69" i="4"/>
  <c r="S69" i="4"/>
  <c r="W69" i="4"/>
  <c r="AA69" i="4"/>
  <c r="E70" i="4"/>
  <c r="I70" i="4"/>
  <c r="M70" i="4"/>
  <c r="Q70" i="4"/>
  <c r="U70" i="4"/>
  <c r="Y70" i="4"/>
  <c r="D67" i="4"/>
  <c r="H67" i="4"/>
  <c r="H71" i="4" s="1"/>
  <c r="L67" i="4"/>
  <c r="L71" i="4" s="1"/>
  <c r="P67" i="4"/>
  <c r="T67" i="4"/>
  <c r="X67" i="4"/>
  <c r="X71" i="4" s="1"/>
  <c r="AB67" i="4"/>
  <c r="AB71" i="4" s="1"/>
  <c r="F59" i="4"/>
  <c r="J59" i="4"/>
  <c r="N59" i="4"/>
  <c r="R59" i="4"/>
  <c r="V59" i="4"/>
  <c r="Z59" i="4"/>
  <c r="D60" i="4"/>
  <c r="H60" i="4"/>
  <c r="L60" i="4"/>
  <c r="P60" i="4"/>
  <c r="T60" i="4"/>
  <c r="X60" i="4"/>
  <c r="AB60" i="4"/>
  <c r="F61" i="4"/>
  <c r="J61" i="4"/>
  <c r="N61" i="4"/>
  <c r="R61" i="4"/>
  <c r="V61" i="4"/>
  <c r="Z61" i="4"/>
  <c r="E58" i="4"/>
  <c r="E62" i="4" s="1"/>
  <c r="I58" i="4"/>
  <c r="M58" i="4"/>
  <c r="Q58" i="4"/>
  <c r="Q62" i="4" s="1"/>
  <c r="U58" i="4"/>
  <c r="U62" i="4" s="1"/>
  <c r="Y58" i="4"/>
  <c r="C50" i="4"/>
  <c r="G50" i="4"/>
  <c r="K50" i="4"/>
  <c r="O50" i="4"/>
  <c r="S50" i="4"/>
  <c r="W50" i="4"/>
  <c r="AA50" i="4"/>
  <c r="E51" i="4"/>
  <c r="I51" i="4"/>
  <c r="M51" i="4"/>
  <c r="Q51" i="4"/>
  <c r="U51" i="4"/>
  <c r="Y51" i="4"/>
  <c r="C52" i="4"/>
  <c r="G52" i="4"/>
  <c r="K52" i="4"/>
  <c r="O52" i="4"/>
  <c r="S52" i="4"/>
  <c r="W52" i="4"/>
  <c r="AA52" i="4"/>
  <c r="F49" i="4"/>
  <c r="J49" i="4"/>
  <c r="J53" i="4" s="1"/>
  <c r="N49" i="4"/>
  <c r="N53" i="4" s="1"/>
  <c r="R49" i="4"/>
  <c r="V49" i="4"/>
  <c r="Z49" i="4"/>
  <c r="Z53" i="4" s="1"/>
  <c r="D41" i="4"/>
  <c r="H41" i="4"/>
  <c r="L41" i="4"/>
  <c r="P41" i="4"/>
  <c r="T41" i="4"/>
  <c r="X41" i="4"/>
  <c r="F220" i="4"/>
  <c r="F224" i="4" s="1"/>
  <c r="H222" i="4"/>
  <c r="L222" i="4"/>
  <c r="P222" i="4"/>
  <c r="T222" i="4"/>
  <c r="Z220" i="4"/>
  <c r="AB4" i="4"/>
  <c r="X4" i="4"/>
  <c r="T4" i="4"/>
  <c r="P4" i="4"/>
  <c r="L4" i="4"/>
  <c r="H4" i="4"/>
  <c r="Z7" i="4"/>
  <c r="V7" i="4"/>
  <c r="R7" i="4"/>
  <c r="N7" i="4"/>
  <c r="J7" i="4"/>
  <c r="F7" i="4"/>
  <c r="AB6" i="4"/>
  <c r="X6" i="4"/>
  <c r="T6" i="4"/>
  <c r="P6" i="4"/>
  <c r="L6" i="4"/>
  <c r="H6" i="4"/>
  <c r="D6" i="4"/>
  <c r="D8" i="4" s="1"/>
  <c r="Z5" i="4"/>
  <c r="V5" i="4"/>
  <c r="R5" i="4"/>
  <c r="N5" i="4"/>
  <c r="N8" i="4" s="1"/>
  <c r="J5" i="4"/>
  <c r="F5" i="4"/>
  <c r="AB13" i="4"/>
  <c r="AB17" i="4" s="1"/>
  <c r="X13" i="4"/>
  <c r="X17" i="4" s="1"/>
  <c r="T13" i="4"/>
  <c r="T17" i="4" s="1"/>
  <c r="P13" i="4"/>
  <c r="P17" i="4" s="1"/>
  <c r="L13" i="4"/>
  <c r="L17" i="4" s="1"/>
  <c r="H13" i="4"/>
  <c r="H17" i="4" s="1"/>
  <c r="D13" i="4"/>
  <c r="D17" i="4" s="1"/>
  <c r="Y16" i="4"/>
  <c r="U16" i="4"/>
  <c r="Q16" i="4"/>
  <c r="M16" i="4"/>
  <c r="I16" i="4"/>
  <c r="E16" i="4"/>
  <c r="AA15" i="4"/>
  <c r="W15" i="4"/>
  <c r="S15" i="4"/>
  <c r="O15" i="4"/>
  <c r="K15" i="4"/>
  <c r="G15" i="4"/>
  <c r="G17" i="4" s="1"/>
  <c r="C15" i="4"/>
  <c r="Y14" i="4"/>
  <c r="U14" i="4"/>
  <c r="Q14" i="4"/>
  <c r="M14" i="4"/>
  <c r="I14" i="4"/>
  <c r="E14" i="4"/>
  <c r="AA22" i="4"/>
  <c r="AA26" i="4" s="1"/>
  <c r="W22" i="4"/>
  <c r="W26" i="4" s="1"/>
  <c r="S22" i="4"/>
  <c r="S26" i="4" s="1"/>
  <c r="O22" i="4"/>
  <c r="O26" i="4" s="1"/>
  <c r="K22" i="4"/>
  <c r="K26" i="4" s="1"/>
  <c r="G22" i="4"/>
  <c r="G26" i="4" s="1"/>
  <c r="AB25" i="4"/>
  <c r="X25" i="4"/>
  <c r="T25" i="4"/>
  <c r="P25" i="4"/>
  <c r="L25" i="4"/>
  <c r="H25" i="4"/>
  <c r="D25" i="4"/>
  <c r="Z24" i="4"/>
  <c r="V24" i="4"/>
  <c r="R24" i="4"/>
  <c r="N24" i="4"/>
  <c r="J24" i="4"/>
  <c r="F24" i="4"/>
  <c r="AB23" i="4"/>
  <c r="X23" i="4"/>
  <c r="T23" i="4"/>
  <c r="P23" i="4"/>
  <c r="L23" i="4"/>
  <c r="H23" i="4"/>
  <c r="D23" i="4"/>
  <c r="Z31" i="4"/>
  <c r="Z35" i="4" s="1"/>
  <c r="V31" i="4"/>
  <c r="V35" i="4" s="1"/>
  <c r="R31" i="4"/>
  <c r="R35" i="4" s="1"/>
  <c r="N31" i="4"/>
  <c r="N35" i="4" s="1"/>
  <c r="J31" i="4"/>
  <c r="J35" i="4" s="1"/>
  <c r="F31" i="4"/>
  <c r="F35" i="4" s="1"/>
  <c r="AA34" i="4"/>
  <c r="W34" i="4"/>
  <c r="S34" i="4"/>
  <c r="O34" i="4"/>
  <c r="K34" i="4"/>
  <c r="G34" i="4"/>
  <c r="C34" i="4"/>
  <c r="Y33" i="4"/>
  <c r="U33" i="4"/>
  <c r="Q33" i="4"/>
  <c r="M33" i="4"/>
  <c r="I33" i="4"/>
  <c r="E33" i="4"/>
  <c r="AA32" i="4"/>
  <c r="W32" i="4"/>
  <c r="S32" i="4"/>
  <c r="O32" i="4"/>
  <c r="O35" i="4" s="1"/>
  <c r="K32" i="4"/>
  <c r="G32" i="4"/>
  <c r="C32" i="4"/>
  <c r="Y40" i="4"/>
  <c r="Y44" i="4" s="1"/>
  <c r="U40" i="4"/>
  <c r="Q40" i="4"/>
  <c r="Q44" i="4" s="1"/>
  <c r="M40" i="4"/>
  <c r="M44" i="4" s="1"/>
  <c r="I40" i="4"/>
  <c r="I44" i="4" s="1"/>
  <c r="E40" i="4"/>
  <c r="Z43" i="4"/>
  <c r="V43" i="4"/>
  <c r="R43" i="4"/>
  <c r="N43" i="4"/>
  <c r="J43" i="4"/>
  <c r="F43" i="4"/>
  <c r="F44" i="4" s="1"/>
  <c r="AB42" i="4"/>
  <c r="X42" i="4"/>
  <c r="T42" i="4"/>
  <c r="P42" i="4"/>
  <c r="L42" i="4"/>
  <c r="H42" i="4"/>
  <c r="D42" i="4"/>
  <c r="Z41" i="4"/>
  <c r="U41" i="4"/>
  <c r="O41" i="4"/>
  <c r="J41" i="4"/>
  <c r="E41" i="4"/>
  <c r="Y49" i="4"/>
  <c r="Y53" i="4" s="1"/>
  <c r="T49" i="4"/>
  <c r="T53" i="4" s="1"/>
  <c r="O49" i="4"/>
  <c r="O53" i="4" s="1"/>
  <c r="I49" i="4"/>
  <c r="I53" i="4" s="1"/>
  <c r="D49" i="4"/>
  <c r="D53" i="4" s="1"/>
  <c r="X52" i="4"/>
  <c r="R52" i="4"/>
  <c r="M52" i="4"/>
  <c r="H52" i="4"/>
  <c r="AB51" i="4"/>
  <c r="W51" i="4"/>
  <c r="R51" i="4"/>
  <c r="L51" i="4"/>
  <c r="G51" i="4"/>
  <c r="AB50" i="4"/>
  <c r="V50" i="4"/>
  <c r="Q50" i="4"/>
  <c r="L50" i="4"/>
  <c r="F50" i="4"/>
  <c r="AA58" i="4"/>
  <c r="AA62" i="4" s="1"/>
  <c r="V58" i="4"/>
  <c r="V62" i="4" s="1"/>
  <c r="P58" i="4"/>
  <c r="P62" i="4" s="1"/>
  <c r="K58" i="4"/>
  <c r="K62" i="4" s="1"/>
  <c r="F58" i="4"/>
  <c r="F62" i="4" s="1"/>
  <c r="Y61" i="4"/>
  <c r="T61" i="4"/>
  <c r="O61" i="4"/>
  <c r="I61" i="4"/>
  <c r="D61" i="4"/>
  <c r="Y60" i="4"/>
  <c r="S60" i="4"/>
  <c r="N60" i="4"/>
  <c r="I60" i="4"/>
  <c r="C60" i="4"/>
  <c r="X59" i="4"/>
  <c r="S59" i="4"/>
  <c r="M59" i="4"/>
  <c r="H59" i="4"/>
  <c r="C59" i="4"/>
  <c r="W67" i="4"/>
  <c r="W71" i="4" s="1"/>
  <c r="R67" i="4"/>
  <c r="R71" i="4" s="1"/>
  <c r="M67" i="4"/>
  <c r="M71" i="4" s="1"/>
  <c r="G67" i="4"/>
  <c r="G71" i="4" s="1"/>
  <c r="AA70" i="4"/>
  <c r="V70" i="4"/>
  <c r="P70" i="4"/>
  <c r="K70" i="4"/>
  <c r="F70" i="4"/>
  <c r="Z69" i="4"/>
  <c r="U69" i="4"/>
  <c r="P69" i="4"/>
  <c r="J69" i="4"/>
  <c r="E69" i="4"/>
  <c r="Z68" i="4"/>
  <c r="T68" i="4"/>
  <c r="O68" i="4"/>
  <c r="J68" i="4"/>
  <c r="D68" i="4"/>
  <c r="Y76" i="4"/>
  <c r="Y80" i="4" s="1"/>
  <c r="T76" i="4"/>
  <c r="T80" i="4" s="1"/>
  <c r="N76" i="4"/>
  <c r="N80" i="4" s="1"/>
  <c r="I76" i="4"/>
  <c r="I80" i="4" s="1"/>
  <c r="D76" i="4"/>
  <c r="D80" i="4" s="1"/>
  <c r="W79" i="4"/>
  <c r="R79" i="4"/>
  <c r="M79" i="4"/>
  <c r="G79" i="4"/>
  <c r="AB78" i="4"/>
  <c r="W78" i="4"/>
  <c r="Q78" i="4"/>
  <c r="L78" i="4"/>
  <c r="G78" i="4"/>
  <c r="AA77" i="4"/>
  <c r="V77" i="4"/>
  <c r="Q77" i="4"/>
  <c r="K77" i="4"/>
  <c r="F77" i="4"/>
  <c r="AA85" i="4"/>
  <c r="AA89" i="4" s="1"/>
  <c r="U85" i="4"/>
  <c r="U89" i="4" s="1"/>
  <c r="P85" i="4"/>
  <c r="P89" i="4" s="1"/>
  <c r="K85" i="4"/>
  <c r="K89" i="4" s="1"/>
  <c r="E85" i="4"/>
  <c r="E89" i="4" s="1"/>
  <c r="Y88" i="4"/>
  <c r="T88" i="4"/>
  <c r="N88" i="4"/>
  <c r="I88" i="4"/>
  <c r="D88" i="4"/>
  <c r="X87" i="4"/>
  <c r="S87" i="4"/>
  <c r="N87" i="4"/>
  <c r="H87" i="4"/>
  <c r="C87" i="4"/>
  <c r="X86" i="4"/>
  <c r="R86" i="4"/>
  <c r="M86" i="4"/>
  <c r="H86" i="4"/>
  <c r="AB94" i="4"/>
  <c r="AB98" i="4" s="1"/>
  <c r="W94" i="4"/>
  <c r="W98" i="4" s="1"/>
  <c r="R94" i="4"/>
  <c r="R98" i="4" s="1"/>
  <c r="L94" i="4"/>
  <c r="L98" i="4" s="1"/>
  <c r="G94" i="4"/>
  <c r="G98" i="4" s="1"/>
  <c r="AA97" i="4"/>
  <c r="U97" i="4"/>
  <c r="P97" i="4"/>
  <c r="K97" i="4"/>
  <c r="E97" i="4"/>
  <c r="Z96" i="4"/>
  <c r="U96" i="4"/>
  <c r="O96" i="4"/>
  <c r="J96" i="4"/>
  <c r="E96" i="4"/>
  <c r="Y95" i="4"/>
  <c r="T95" i="4"/>
  <c r="O95" i="4"/>
  <c r="I95" i="4"/>
  <c r="D95" i="4"/>
  <c r="Y103" i="4"/>
  <c r="Y107" i="4" s="1"/>
  <c r="S103" i="4"/>
  <c r="S107" i="4" s="1"/>
  <c r="N103" i="4"/>
  <c r="N107" i="4" s="1"/>
  <c r="I103" i="4"/>
  <c r="I107" i="4" s="1"/>
  <c r="AB106" i="4"/>
  <c r="W106" i="4"/>
  <c r="R106" i="4"/>
  <c r="L106" i="4"/>
  <c r="G106" i="4"/>
  <c r="AB105" i="4"/>
  <c r="V105" i="4"/>
  <c r="Q105" i="4"/>
  <c r="L105" i="4"/>
  <c r="F105" i="4"/>
  <c r="AA104" i="4"/>
  <c r="V104" i="4"/>
  <c r="P104" i="4"/>
  <c r="K104" i="4"/>
  <c r="F104" i="4"/>
  <c r="Z112" i="4"/>
  <c r="Z116" i="4" s="1"/>
  <c r="U112" i="4"/>
  <c r="U116" i="4" s="1"/>
  <c r="P112" i="4"/>
  <c r="P116" i="4" s="1"/>
  <c r="J112" i="4"/>
  <c r="J116" i="4" s="1"/>
  <c r="E112" i="4"/>
  <c r="E116" i="4" s="1"/>
  <c r="Y115" i="4"/>
  <c r="S115" i="4"/>
  <c r="N115" i="4"/>
  <c r="I115" i="4"/>
  <c r="C115" i="4"/>
  <c r="X114" i="4"/>
  <c r="S114" i="4"/>
  <c r="M114" i="4"/>
  <c r="H114" i="4"/>
  <c r="C114" i="4"/>
  <c r="W113" i="4"/>
  <c r="R113" i="4"/>
  <c r="M113" i="4"/>
  <c r="G113" i="4"/>
  <c r="AB121" i="4"/>
  <c r="AB125" i="4" s="1"/>
  <c r="W121" i="4"/>
  <c r="W125" i="4" s="1"/>
  <c r="Q121" i="4"/>
  <c r="Q125" i="4" s="1"/>
  <c r="L121" i="4"/>
  <c r="L125" i="4" s="1"/>
  <c r="G121" i="4"/>
  <c r="G125" i="4" s="1"/>
  <c r="Z124" i="4"/>
  <c r="U124" i="4"/>
  <c r="P124" i="4"/>
  <c r="J124" i="4"/>
  <c r="E124" i="4"/>
  <c r="Z123" i="4"/>
  <c r="T123" i="4"/>
  <c r="O123" i="4"/>
  <c r="J123" i="4"/>
  <c r="D123" i="4"/>
  <c r="Y122" i="4"/>
  <c r="T122" i="4"/>
  <c r="N122" i="4"/>
  <c r="I122" i="4"/>
  <c r="D122" i="4"/>
  <c r="X130" i="4"/>
  <c r="X134" i="4" s="1"/>
  <c r="S130" i="4"/>
  <c r="S134" i="4" s="1"/>
  <c r="N130" i="4"/>
  <c r="N134" i="4" s="1"/>
  <c r="H130" i="4"/>
  <c r="H134" i="4" s="1"/>
  <c r="AB133" i="4"/>
  <c r="W133" i="4"/>
  <c r="Q133" i="4"/>
  <c r="L133" i="4"/>
  <c r="G133" i="4"/>
  <c r="AA132" i="4"/>
  <c r="V132" i="4"/>
  <c r="Q132" i="4"/>
  <c r="K132" i="4"/>
  <c r="F132" i="4"/>
  <c r="AA131" i="4"/>
  <c r="U131" i="4"/>
  <c r="P131" i="4"/>
  <c r="K131" i="4"/>
  <c r="E131" i="4"/>
  <c r="Z139" i="4"/>
  <c r="Z143" i="4" s="1"/>
  <c r="U139" i="4"/>
  <c r="U143" i="4" s="1"/>
  <c r="O139" i="4"/>
  <c r="O143" i="4" s="1"/>
  <c r="J139" i="4"/>
  <c r="J143" i="4" s="1"/>
  <c r="E139" i="4"/>
  <c r="E143" i="4" s="1"/>
  <c r="X142" i="4"/>
  <c r="S142" i="4"/>
  <c r="N142" i="4"/>
  <c r="H142" i="4"/>
  <c r="C142" i="4"/>
  <c r="X141" i="4"/>
  <c r="R141" i="4"/>
  <c r="M141" i="4"/>
  <c r="H141" i="4"/>
  <c r="AB140" i="4"/>
  <c r="W140" i="4"/>
  <c r="R140" i="4"/>
  <c r="L140" i="4"/>
  <c r="G140" i="4"/>
  <c r="AB148" i="4"/>
  <c r="AB152" i="4" s="1"/>
  <c r="V148" i="4"/>
  <c r="V152" i="4" s="1"/>
  <c r="Q148" i="4"/>
  <c r="Q152" i="4" s="1"/>
  <c r="L148" i="4"/>
  <c r="L152" i="4" s="1"/>
  <c r="F148" i="4"/>
  <c r="F152" i="4" s="1"/>
  <c r="Z151" i="4"/>
  <c r="U151" i="4"/>
  <c r="O151" i="4"/>
  <c r="J151" i="4"/>
  <c r="E151" i="4"/>
  <c r="Y150" i="4"/>
  <c r="T150" i="4"/>
  <c r="O150" i="4"/>
  <c r="I150" i="4"/>
  <c r="D150" i="4"/>
  <c r="Y149" i="4"/>
  <c r="S149" i="4"/>
  <c r="N149" i="4"/>
  <c r="I149" i="4"/>
  <c r="C149" i="4"/>
  <c r="X157" i="4"/>
  <c r="X161" i="4" s="1"/>
  <c r="S157" i="4"/>
  <c r="S161" i="4" s="1"/>
  <c r="M157" i="4"/>
  <c r="M161" i="4" s="1"/>
  <c r="H157" i="4"/>
  <c r="H161" i="4" s="1"/>
  <c r="AB160" i="4"/>
  <c r="V160" i="4"/>
  <c r="Q160" i="4"/>
  <c r="L160" i="4"/>
  <c r="F160" i="4"/>
  <c r="AA159" i="4"/>
  <c r="V159" i="4"/>
  <c r="P159" i="4"/>
  <c r="K159" i="4"/>
  <c r="F159" i="4"/>
  <c r="Z158" i="4"/>
  <c r="U158" i="4"/>
  <c r="P158" i="4"/>
  <c r="J158" i="4"/>
  <c r="E158" i="4"/>
  <c r="Z166" i="4"/>
  <c r="Z170" i="4" s="1"/>
  <c r="T166" i="4"/>
  <c r="T170" i="4" s="1"/>
  <c r="O166" i="4"/>
  <c r="O170" i="4" s="1"/>
  <c r="J166" i="4"/>
  <c r="J170" i="4" s="1"/>
  <c r="D166" i="4"/>
  <c r="D170" i="4" s="1"/>
  <c r="X169" i="4"/>
  <c r="S169" i="4"/>
  <c r="M169" i="4"/>
  <c r="H169" i="4"/>
  <c r="C169" i="4"/>
  <c r="W168" i="4"/>
  <c r="R168" i="4"/>
  <c r="M168" i="4"/>
  <c r="G168" i="4"/>
  <c r="AB167" i="4"/>
  <c r="W167" i="4"/>
  <c r="Q167" i="4"/>
  <c r="L167" i="4"/>
  <c r="G167" i="4"/>
  <c r="AA175" i="4"/>
  <c r="AA179" i="4" s="1"/>
  <c r="V175" i="4"/>
  <c r="V179" i="4" s="1"/>
  <c r="Q175" i="4"/>
  <c r="Q179" i="4" s="1"/>
  <c r="K175" i="4"/>
  <c r="K179" i="4" s="1"/>
  <c r="F175" i="4"/>
  <c r="F179" i="4" s="1"/>
  <c r="Z178" i="4"/>
  <c r="T178" i="4"/>
  <c r="O178" i="4"/>
  <c r="J178" i="4"/>
  <c r="D178" i="4"/>
  <c r="Y177" i="4"/>
  <c r="T177" i="4"/>
  <c r="N177" i="4"/>
  <c r="I177" i="4"/>
  <c r="D177" i="4"/>
  <c r="X176" i="4"/>
  <c r="S176" i="4"/>
  <c r="N176" i="4"/>
  <c r="H176" i="4"/>
  <c r="C176" i="4"/>
  <c r="X184" i="4"/>
  <c r="X188" i="4" s="1"/>
  <c r="R184" i="4"/>
  <c r="R188" i="4" s="1"/>
  <c r="M184" i="4"/>
  <c r="M188" i="4" s="1"/>
  <c r="H184" i="4"/>
  <c r="H188" i="4" s="1"/>
  <c r="AA187" i="4"/>
  <c r="V187" i="4"/>
  <c r="Q187" i="4"/>
  <c r="K187" i="4"/>
  <c r="F187" i="4"/>
  <c r="AA186" i="4"/>
  <c r="U186" i="4"/>
  <c r="P186" i="4"/>
  <c r="K186" i="4"/>
  <c r="E186" i="4"/>
  <c r="Z185" i="4"/>
  <c r="U185" i="4"/>
  <c r="O185" i="4"/>
  <c r="J185" i="4"/>
  <c r="E185" i="4"/>
  <c r="Y193" i="4"/>
  <c r="Y197" i="4" s="1"/>
  <c r="T193" i="4"/>
  <c r="T197" i="4" s="1"/>
  <c r="O193" i="4"/>
  <c r="O197" i="4" s="1"/>
  <c r="I193" i="4"/>
  <c r="I197" i="4" s="1"/>
  <c r="D193" i="4"/>
  <c r="D197" i="4" s="1"/>
  <c r="X196" i="4"/>
  <c r="R196" i="4"/>
  <c r="M196" i="4"/>
  <c r="H196" i="4"/>
  <c r="AB195" i="4"/>
  <c r="W195" i="4"/>
  <c r="R195" i="4"/>
  <c r="L195" i="4"/>
  <c r="G195" i="4"/>
  <c r="AB194" i="4"/>
  <c r="V194" i="4"/>
  <c r="Q194" i="4"/>
  <c r="L194" i="4"/>
  <c r="F194" i="4"/>
  <c r="AA202" i="4"/>
  <c r="AA206" i="4" s="1"/>
  <c r="V202" i="4"/>
  <c r="V206" i="4" s="1"/>
  <c r="P202" i="4"/>
  <c r="P206" i="4" s="1"/>
  <c r="K202" i="4"/>
  <c r="K206" i="4" s="1"/>
  <c r="F202" i="4"/>
  <c r="F206" i="4" s="1"/>
  <c r="Y205" i="4"/>
  <c r="T205" i="4"/>
  <c r="O205" i="4"/>
  <c r="I205" i="4"/>
  <c r="D205" i="4"/>
  <c r="Y204" i="4"/>
  <c r="S204" i="4"/>
  <c r="N204" i="4"/>
  <c r="I204" i="4"/>
  <c r="C204" i="4"/>
  <c r="X203" i="4"/>
  <c r="S203" i="4"/>
  <c r="M203" i="4"/>
  <c r="H203" i="4"/>
  <c r="C203" i="4"/>
  <c r="C206" i="4" s="1"/>
  <c r="W211" i="4"/>
  <c r="R211" i="4"/>
  <c r="M211" i="4"/>
  <c r="G211" i="4"/>
  <c r="AA214" i="4"/>
  <c r="V214" i="4"/>
  <c r="P214" i="4"/>
  <c r="K214" i="4"/>
  <c r="F214" i="4"/>
  <c r="Z213" i="4"/>
  <c r="U213" i="4"/>
  <c r="P213" i="4"/>
  <c r="J213" i="4"/>
  <c r="E213" i="4"/>
  <c r="Z212" i="4"/>
  <c r="T212" i="4"/>
  <c r="O212" i="4"/>
  <c r="J212" i="4"/>
  <c r="D212" i="4"/>
  <c r="C184" i="4"/>
  <c r="C188" i="4" s="1"/>
  <c r="C139" i="4"/>
  <c r="C85" i="4"/>
  <c r="C89" i="4" s="1"/>
  <c r="C40" i="4"/>
  <c r="C44" i="4" s="1"/>
  <c r="Z223" i="4"/>
  <c r="P223" i="4"/>
  <c r="L221" i="4"/>
  <c r="P220" i="4"/>
  <c r="E7" i="5"/>
  <c r="I7" i="5"/>
  <c r="M7" i="5"/>
  <c r="Q7" i="5"/>
  <c r="F7" i="5"/>
  <c r="J7" i="5"/>
  <c r="N7" i="5"/>
  <c r="V7" i="5"/>
  <c r="C7" i="5"/>
  <c r="G7" i="5"/>
  <c r="K7" i="5"/>
  <c r="O7" i="5"/>
  <c r="S7" i="5"/>
  <c r="W7" i="5"/>
  <c r="AA7" i="5"/>
  <c r="D7" i="5"/>
  <c r="H7" i="5"/>
  <c r="L7" i="5"/>
  <c r="P7" i="5"/>
  <c r="T7" i="5"/>
  <c r="X7" i="5"/>
  <c r="AB7" i="5"/>
  <c r="C152" i="4"/>
  <c r="C98" i="4"/>
  <c r="I8" i="4" l="1"/>
  <c r="D224" i="4"/>
  <c r="E44" i="4"/>
  <c r="U44" i="4"/>
  <c r="W224" i="4"/>
  <c r="K224" i="4"/>
  <c r="U7" i="5"/>
  <c r="M53" i="4"/>
  <c r="AA71" i="4"/>
  <c r="Q8" i="4"/>
  <c r="AB89" i="4"/>
  <c r="X224" i="4"/>
  <c r="U8" i="4"/>
  <c r="U224" i="4"/>
  <c r="J62" i="4"/>
  <c r="P98" i="4"/>
  <c r="Y26" i="4"/>
  <c r="R44" i="4"/>
  <c r="G8" i="4"/>
  <c r="P224" i="4"/>
  <c r="F107" i="4"/>
  <c r="Q80" i="4"/>
  <c r="R8" i="4"/>
  <c r="V17" i="4"/>
  <c r="D134" i="4"/>
  <c r="V143" i="4"/>
  <c r="Y188" i="4"/>
  <c r="R224" i="4"/>
  <c r="M26" i="4"/>
  <c r="H8" i="4"/>
  <c r="X8" i="4"/>
  <c r="R53" i="4"/>
  <c r="Y62" i="4"/>
  <c r="I62" i="4"/>
  <c r="P71" i="4"/>
  <c r="W80" i="4"/>
  <c r="G80" i="4"/>
  <c r="N89" i="4"/>
  <c r="U98" i="4"/>
  <c r="E98" i="4"/>
  <c r="AB107" i="4"/>
  <c r="L107" i="4"/>
  <c r="S116" i="4"/>
  <c r="Z125" i="4"/>
  <c r="J125" i="4"/>
  <c r="Q134" i="4"/>
  <c r="X143" i="4"/>
  <c r="H143" i="4"/>
  <c r="O152" i="4"/>
  <c r="V161" i="4"/>
  <c r="F161" i="4"/>
  <c r="M170" i="4"/>
  <c r="T179" i="4"/>
  <c r="D179" i="4"/>
  <c r="AA188" i="4"/>
  <c r="K188" i="4"/>
  <c r="R197" i="4"/>
  <c r="Y206" i="4"/>
  <c r="I206" i="4"/>
  <c r="C170" i="4"/>
  <c r="Z134" i="4"/>
  <c r="X80" i="4"/>
  <c r="K17" i="4"/>
  <c r="Q224" i="4"/>
  <c r="M224" i="4"/>
  <c r="AA35" i="4"/>
  <c r="H53" i="4"/>
  <c r="W89" i="4"/>
  <c r="K98" i="4"/>
  <c r="M143" i="4"/>
  <c r="P188" i="4"/>
  <c r="X98" i="4"/>
  <c r="M107" i="4"/>
  <c r="V71" i="4"/>
  <c r="L80" i="4"/>
  <c r="Y116" i="4"/>
  <c r="O125" i="4"/>
  <c r="P161" i="4"/>
  <c r="S206" i="4"/>
  <c r="C53" i="4"/>
  <c r="Z17" i="4"/>
  <c r="E17" i="4"/>
  <c r="V26" i="4"/>
  <c r="S35" i="4"/>
  <c r="O44" i="4"/>
  <c r="AA53" i="4"/>
  <c r="O62" i="4"/>
  <c r="E71" i="4"/>
  <c r="V80" i="4"/>
  <c r="L89" i="4"/>
  <c r="R107" i="4"/>
  <c r="H116" i="4"/>
  <c r="Y125" i="4"/>
  <c r="V134" i="4"/>
  <c r="N152" i="4"/>
  <c r="G170" i="4"/>
  <c r="Y179" i="4"/>
  <c r="Q197" i="4"/>
  <c r="Z8" i="4"/>
  <c r="Y17" i="4"/>
  <c r="U26" i="4"/>
  <c r="Q35" i="4"/>
  <c r="N44" i="4"/>
  <c r="X53" i="4"/>
  <c r="N62" i="4"/>
  <c r="U80" i="4"/>
  <c r="I89" i="4"/>
  <c r="AA98" i="4"/>
  <c r="Q107" i="4"/>
  <c r="F116" i="4"/>
  <c r="X125" i="4"/>
  <c r="T134" i="4"/>
  <c r="M152" i="4"/>
  <c r="F170" i="4"/>
  <c r="W179" i="4"/>
  <c r="P197" i="4"/>
  <c r="C197" i="4"/>
  <c r="AB134" i="4"/>
  <c r="G134" i="4"/>
  <c r="Y143" i="4"/>
  <c r="U152" i="4"/>
  <c r="Q161" i="4"/>
  <c r="N170" i="4"/>
  <c r="J179" i="4"/>
  <c r="AB188" i="4"/>
  <c r="F188" i="4"/>
  <c r="X197" i="4"/>
  <c r="T206" i="4"/>
  <c r="C80" i="4"/>
  <c r="N224" i="4"/>
  <c r="O161" i="4"/>
  <c r="U53" i="4"/>
  <c r="D26" i="4"/>
  <c r="Q17" i="4"/>
  <c r="S224" i="4"/>
  <c r="AB224" i="4"/>
  <c r="J8" i="4"/>
  <c r="D188" i="4"/>
  <c r="M89" i="4"/>
  <c r="AB53" i="4"/>
  <c r="H26" i="4"/>
  <c r="R17" i="4"/>
  <c r="L8" i="4"/>
  <c r="AB8" i="4"/>
  <c r="O8" i="4"/>
  <c r="K8" i="4"/>
  <c r="C161" i="4"/>
  <c r="U107" i="4"/>
  <c r="N26" i="4"/>
  <c r="AA17" i="4"/>
  <c r="G224" i="4"/>
  <c r="W17" i="4"/>
  <c r="R80" i="4"/>
  <c r="H89" i="4"/>
  <c r="U125" i="4"/>
  <c r="I152" i="4"/>
  <c r="AA161" i="4"/>
  <c r="L197" i="4"/>
  <c r="T89" i="4"/>
  <c r="J98" i="4"/>
  <c r="K143" i="4"/>
  <c r="N188" i="4"/>
  <c r="S62" i="4"/>
  <c r="I71" i="4"/>
  <c r="V107" i="4"/>
  <c r="L116" i="4"/>
  <c r="AA134" i="4"/>
  <c r="L170" i="4"/>
  <c r="U17" i="4"/>
  <c r="Q26" i="4"/>
  <c r="M35" i="4"/>
  <c r="J44" i="4"/>
  <c r="S53" i="4"/>
  <c r="H62" i="4"/>
  <c r="Z71" i="4"/>
  <c r="P80" i="4"/>
  <c r="D89" i="4"/>
  <c r="V98" i="4"/>
  <c r="K107" i="4"/>
  <c r="S125" i="4"/>
  <c r="K134" i="4"/>
  <c r="D152" i="4"/>
  <c r="U161" i="4"/>
  <c r="N179" i="4"/>
  <c r="G197" i="4"/>
  <c r="X206" i="4"/>
  <c r="C116" i="4"/>
  <c r="S17" i="4"/>
  <c r="P26" i="4"/>
  <c r="L35" i="4"/>
  <c r="H44" i="4"/>
  <c r="Q53" i="4"/>
  <c r="G62" i="4"/>
  <c r="Y71" i="4"/>
  <c r="M80" i="4"/>
  <c r="T98" i="4"/>
  <c r="J107" i="4"/>
  <c r="AB116" i="4"/>
  <c r="P125" i="4"/>
  <c r="J134" i="4"/>
  <c r="AA143" i="4"/>
  <c r="T161" i="4"/>
  <c r="M179" i="4"/>
  <c r="E197" i="4"/>
  <c r="W206" i="4"/>
  <c r="C107" i="4"/>
  <c r="W134" i="4"/>
  <c r="S143" i="4"/>
  <c r="P152" i="4"/>
  <c r="L161" i="4"/>
  <c r="H170" i="4"/>
  <c r="Z179" i="4"/>
  <c r="E179" i="4"/>
  <c r="V188" i="4"/>
  <c r="S197" i="4"/>
  <c r="O206" i="4"/>
  <c r="C35" i="4"/>
  <c r="M125" i="4"/>
  <c r="I35" i="4"/>
  <c r="R26" i="4"/>
  <c r="V8" i="4"/>
  <c r="V224" i="4"/>
  <c r="R152" i="4"/>
  <c r="AA125" i="4"/>
  <c r="K35" i="4"/>
  <c r="X26" i="4"/>
  <c r="Y8" i="4"/>
  <c r="C143" i="4"/>
  <c r="P8" i="4"/>
  <c r="Z224" i="4"/>
  <c r="AA8" i="4"/>
  <c r="I224" i="4"/>
  <c r="M17" i="4"/>
  <c r="E35" i="4"/>
  <c r="Z62" i="4"/>
  <c r="O71" i="4"/>
  <c r="R116" i="4"/>
  <c r="E161" i="4"/>
  <c r="W170" i="4"/>
  <c r="H206" i="4"/>
  <c r="G89" i="4"/>
  <c r="T125" i="4"/>
  <c r="H152" i="4"/>
  <c r="Y161" i="4"/>
  <c r="K197" i="4"/>
  <c r="AB206" i="4"/>
  <c r="D62" i="4"/>
  <c r="S98" i="4"/>
  <c r="G107" i="4"/>
  <c r="F134" i="4"/>
  <c r="W143" i="4"/>
  <c r="I179" i="4"/>
  <c r="Z188" i="4"/>
  <c r="O17" i="4"/>
  <c r="L26" i="4"/>
  <c r="H35" i="4"/>
  <c r="Z44" i="4"/>
  <c r="D44" i="4"/>
  <c r="L53" i="4"/>
  <c r="S71" i="4"/>
  <c r="H80" i="4"/>
  <c r="Y89" i="4"/>
  <c r="O98" i="4"/>
  <c r="E107" i="4"/>
  <c r="V116" i="4"/>
  <c r="K125" i="4"/>
  <c r="R143" i="4"/>
  <c r="K161" i="4"/>
  <c r="AB170" i="4"/>
  <c r="U188" i="4"/>
  <c r="N206" i="4"/>
  <c r="C17" i="4"/>
  <c r="N17" i="4"/>
  <c r="J26" i="4"/>
  <c r="AB35" i="4"/>
  <c r="G35" i="4"/>
  <c r="X44" i="4"/>
  <c r="K53" i="4"/>
  <c r="AB62" i="4"/>
  <c r="Q71" i="4"/>
  <c r="F80" i="4"/>
  <c r="X89" i="4"/>
  <c r="N98" i="4"/>
  <c r="T116" i="4"/>
  <c r="I125" i="4"/>
  <c r="Q143" i="4"/>
  <c r="I161" i="4"/>
  <c r="AA170" i="4"/>
  <c r="T188" i="4"/>
  <c r="L206" i="4"/>
  <c r="R134" i="4"/>
  <c r="N143" i="4"/>
  <c r="J152" i="4"/>
  <c r="AB161" i="4"/>
  <c r="G161" i="4"/>
  <c r="X170" i="4"/>
  <c r="U179" i="4"/>
  <c r="Q188" i="4"/>
  <c r="M197" i="4"/>
  <c r="J206" i="4"/>
  <c r="C179" i="4"/>
  <c r="Y224" i="4"/>
  <c r="E224" i="4"/>
  <c r="R206" i="4"/>
  <c r="K44" i="4"/>
  <c r="U35" i="4"/>
  <c r="W8" i="4"/>
  <c r="L224" i="4"/>
  <c r="P44" i="4"/>
  <c r="Y35" i="4"/>
  <c r="T8" i="4"/>
  <c r="V53" i="4"/>
  <c r="F53" i="4"/>
  <c r="M62" i="4"/>
  <c r="T71" i="4"/>
  <c r="D71" i="4"/>
  <c r="AA80" i="4"/>
  <c r="K80" i="4"/>
  <c r="R89" i="4"/>
  <c r="Y98" i="4"/>
  <c r="I98" i="4"/>
  <c r="P107" i="4"/>
  <c r="W116" i="4"/>
  <c r="G116" i="4"/>
  <c r="N125" i="4"/>
  <c r="U134" i="4"/>
  <c r="E134" i="4"/>
  <c r="AB143" i="4"/>
  <c r="L143" i="4"/>
  <c r="S152" i="4"/>
  <c r="Z161" i="4"/>
  <c r="J161" i="4"/>
  <c r="Q170" i="4"/>
  <c r="X179" i="4"/>
  <c r="H179" i="4"/>
  <c r="O188" i="4"/>
  <c r="V197" i="4"/>
  <c r="F197" i="4"/>
  <c r="M206" i="4"/>
  <c r="C62" i="4"/>
  <c r="AA224" i="4"/>
  <c r="O224" i="4"/>
  <c r="C224" i="4"/>
  <c r="I116" i="4"/>
  <c r="F71" i="4"/>
  <c r="R62" i="4"/>
  <c r="V44" i="4"/>
  <c r="H224" i="4"/>
  <c r="T26" i="4"/>
  <c r="L44" i="4"/>
  <c r="W53" i="4"/>
  <c r="L62" i="4"/>
  <c r="Z98" i="4"/>
  <c r="O107" i="4"/>
  <c r="D116" i="4"/>
  <c r="P134" i="4"/>
  <c r="S179" i="4"/>
  <c r="C71" i="4"/>
  <c r="AA107" i="4"/>
  <c r="E125" i="4"/>
  <c r="V170" i="4"/>
  <c r="Z80" i="4"/>
  <c r="O89" i="4"/>
  <c r="D98" i="4"/>
  <c r="T152" i="4"/>
  <c r="E188" i="4"/>
  <c r="W197" i="4"/>
  <c r="J17" i="4"/>
  <c r="AB26" i="4"/>
  <c r="F26" i="4"/>
  <c r="X35" i="4"/>
  <c r="T44" i="4"/>
  <c r="E53" i="4"/>
  <c r="W62" i="4"/>
  <c r="K71" i="4"/>
  <c r="S89" i="4"/>
  <c r="H98" i="4"/>
  <c r="Z107" i="4"/>
  <c r="N116" i="4"/>
  <c r="D125" i="4"/>
  <c r="G143" i="4"/>
  <c r="Y152" i="4"/>
  <c r="R170" i="4"/>
  <c r="J188" i="4"/>
  <c r="AB197" i="4"/>
  <c r="F8" i="4"/>
  <c r="I17" i="4"/>
  <c r="Z26" i="4"/>
  <c r="E26" i="4"/>
  <c r="W35" i="4"/>
  <c r="S44" i="4"/>
  <c r="T62" i="4"/>
  <c r="J71" i="4"/>
  <c r="AB80" i="4"/>
  <c r="Q89" i="4"/>
  <c r="F98" i="4"/>
  <c r="W107" i="4"/>
  <c r="M116" i="4"/>
  <c r="F143" i="4"/>
  <c r="X152" i="4"/>
  <c r="P170" i="4"/>
  <c r="I188" i="4"/>
  <c r="AA197" i="4"/>
  <c r="L134" i="4"/>
  <c r="I143" i="4"/>
  <c r="Z152" i="4"/>
  <c r="E152" i="4"/>
  <c r="W161" i="4"/>
  <c r="S170" i="4"/>
  <c r="O179" i="4"/>
  <c r="L188" i="4"/>
  <c r="H197" i="4"/>
  <c r="Z206" i="4"/>
  <c r="D206" i="4"/>
  <c r="C125" i="4"/>
  <c r="X116" i="4"/>
  <c r="N71" i="4"/>
  <c r="X62" i="4"/>
  <c r="AA44" i="4"/>
  <c r="T224" i="4"/>
  <c r="J224" i="4"/>
  <c r="U197" i="4"/>
  <c r="J80" i="4"/>
  <c r="U71" i="4"/>
  <c r="G53" i="4"/>
  <c r="AB44" i="4"/>
  <c r="F17" i="4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  <family val="2"/>
          </rPr>
          <t>Select Island from DROP down menu</t>
        </r>
      </text>
    </comment>
  </commentList>
</comments>
</file>

<file path=xl/connections.xml><?xml version="1.0" encoding="utf-8"?>
<connections xmlns="http://schemas.openxmlformats.org/spreadsheetml/2006/main">
  <connection id="1" keepAlive="1" name="Accreditations Latest Status1" type="5" refreshedVersion="6" savePassword="1" background="1" saveData="1">
    <dbPr connection="Provider=SQLOLEDB.1;Password=P@55wordRM!;Persist Security Info=True;User ID=dbreadonly;Initial Catalog=miemis;Data Source=data.pss.edu.mh,14332;Use Procedure for Prepare=1;Auto Translate=True;Packet Size=4096;Workstation ID=WASPINATOR2;Use Encryption for Data=False;Tag with column collation when possible=False" command="SELECT [School Name]_x000d__x000a_      ,[District]_x000d__x000a_      ,[Island]_x000d__x000a_      ,[Region]_x000d__x000a_      ,[Local Electorate]_x000d__x000a_      ,[National Electorate]_x000d__x000a_      ,[Authority]_x000d__x000a_      ,[AuthorityType]_x000d__x000a_      ,[AuthorityGroup]_x000d__x000a_      ,[AuthorityGovt]_x000d__x000a__x0009_  ,[SchoolType]_x000d__x000a_      ,[Year Established]_x000d__x000a_      ,[Year Closed]_x000d__x000a__x0009_  ,[inspID]_x000d__x000a_      ,latestSA.[schNo]_x000d__x000a_      ,[StartDate]_x000d__x000a_      ,[EndDate]_x000d__x000a_      ,[InspectionYear]_x000d__x000a_      ,[InspectionResult]_x000d__x000a_      ,[SE.1.1]_x000d__x000a_      ,[SE.1.2]_x000d__x000a_      ,[SE.1.3]_x000d__x000a_      ,[SE.1.4]_x000d__x000a_      ,[SE.1]_x000d__x000a_      ,[SE.2.1]_x000d__x000a_      ,[SE.2.2]_x000d__x000a_      ,[SE.2.3]_x000d__x000a_      ,[SE.2.4]_x000d__x000a_      ,[SE.2]_x000d__x000a_      ,[SE.3.1]_x000d__x000a_      ,[SE.3.2]_x000d__x000a_      ,[SE.3.3]_x000d__x000a_      ,[SE.3.4]_x000d__x000a_      ,[SE.3]_x000d__x000a_      ,[SE.4.1]_x000d__x000a_      ,[SE.4.2]_x000d__x000a_      ,[SE.4.3]_x000d__x000a_      ,[SE.4.4]_x000d__x000a_      ,[SE.4]_x000d__x000a_      ,[SE.5.1]_x000d__x000a_      ,[SE.5.2]_x000d__x000a_      ,[SE.5.3]_x000d__x000a_      ,[SE.5.4]_x000d__x000a_      ,[SE.5]_x000d__x000a_      ,[SE.6.1]_x000d__x000a_      ,[SE.6.2]_x000d__x000a_      ,[SE.6.3]_x000d__x000a_      ,[SE.6.4]_x000d__x000a_      ,[SE.6]_x000d__x000a_      ,[CO.1]_x000d__x000a_      ,[CO.2]_x000d__x000a_      ,[Level1]_x000d__x000a_      ,[Level2]_x000d__x000a_      ,[Level3]_x000d__x000a_      ,[Level4]_x000d__x000a_  FROM [warehouse].[dimensionSchoolSurvey] DSS_x000d__x000a_  INNER JOIN _x000d__x000a_  (_x000d__x000a_SELECT [inspID]_x000d__x000a_      ,[schNo]_x000d__x000a_      ,[StartDate]_x000d__x000a_      ,[EndDate]_x000d__x000a_      ,[InspectionYear]_x000d__x000a_      ,[InspectionResult]_x000d__x000a_      ,[SE.1.1]_x000d__x000a_      ,[SE.1.2]_x000d__x000a_      ,[SE.1.3]_x000d__x000a_      ,[SE.1.4]_x000d__x000a_      ,[SE.1]_x000d__x000a_      ,[SE.2.1]_x000d__x000a_      ,[SE.2.2]_x000d__x000a_      ,[SE.2.3]_x000d__x000a_      ,[SE.2.4]_x000d__x000a_      ,[SE.2]_x000d__x000a_      ,[SE.3.1]_x000d__x000a_      ,[SE.3.2]_x000d__x000a_      ,[SE.3.3]_x000d__x000a_      ,[SE.3.4]_x000d__x000a_      ,[SE.3]_x000d__x000a_      ,[SE.4.1]_x000d__x000a_      ,[SE.4.2]_x000d__x000a_      ,[SE.4.3]_x000d__x000a_      ,[SE.4.4]_x000d__x000a_      ,[SE.4]_x000d__x000a_      ,[SE.5.1]_x000d__x000a_      ,[SE.5.2]_x000d__x000a_      ,[SE.5.3]_x000d__x000a_      ,[SE.5.4]_x000d__x000a_      ,[SE.5]_x000d__x000a_      ,[SE.6.1]_x000d__x000a_      ,[SE.6.2]_x000d__x000a_      ,[SE.6.3]_x000d__x000a_      ,[SE.6.4]_x000d__x000a_      ,[SE.6]_x000d__x000a_      ,[CO.1]_x000d__x000a_      ,[CO.2]_x000d__x000a_      ,[Level1]_x000d__x000a_      ,[Level2]_x000d__x000a_      ,[Level3]_x000d__x000a_      ,[Level4]_x000d__x000a_  FROM (_x000d__x000a_  SELECT [inspID]_x000d__x000a_       ,[schNo]_x000d__x000a_       ,[StartDate]_x000d__x000a_       ,[EndDate]_x000d__x000a__x0009_   ,InspectionYear_x000d__x000a__x0009_   ,[InspectionResult]_x000d__x000a_       ,[SE.1.1]_x000d__x000a_       ,[SE.1.2]_x000d__x000a_       ,[SE.1.3]_x000d__x000a_       ,[SE.1.4]_x000d__x000a_       ,[SE.1]_x000d__x000a_       ,[SE.2.1]_x000d__x000a_       ,[SE.2.2]_x000d__x000a_       ,[SE.2.3]_x000d__x000a_       ,[SE.2.4]_x000d__x000a_       ,[SE.2]_x000d__x000a_       ,[SE.3.1]_x000d__x000a_       ,[SE.3.2]_x000d__x000a_       ,[SE.3.3]_x000d__x000a_       ,[SE.3.4]_x000d__x000a_       ,[SE.3]_x000d__x000a_       ,[SE.4.1]_x000d__x000a_       ,[SE.4.2]_x000d__x000a_       ,[SE.4.3]_x000d__x000a_       ,[SE.4.4]_x000d__x000a_       ,[SE.4]_x000d__x000a_       ,[SE.5.1]_x000d__x000a_       ,[SE.5.2]_x000d__x000a_       ,[SE.5.3]_x000d__x000a_       ,[SE.5.4]_x000d__x000a_       ,[SE.5]_x000d__x000a_       ,[SE.6.1]_x000d__x000a_       ,[SE.6.2]_x000d__x000a_       ,[SE.6.3]_x000d__x000a_       ,[SE.6.4]_x000d__x000a_       ,[SE.6]_x000d__x000a_       ,[CO.1]_x000d__x000a_       ,[CO.2]_x000d__x000a_       ,[Level1]_x000d__x000a_       ,[Level2]_x000d__x000a_       ,[Level3]_x000d__x000a_       ,[Level4]_x000d__x000a__x0009_   ,Row_number()_x000d__x000a__x0009_   OVER(Partition BY [schNo] ORDER BY InspectionYear DESC) rn_x000d__x000a_FROM [warehouse].[Accreditations]_x000d__x000a_  ) t_x000d__x000a_  WHERE rn = 1 _x000d__x000a_  ) latestSA ON DSS.[School No] = latestSA.schNo and DSS.[Survey Data Year] = latestSA.InspectionYear"/>
  </connection>
</connections>
</file>

<file path=xl/sharedStrings.xml><?xml version="1.0" encoding="utf-8"?>
<sst xmlns="http://schemas.openxmlformats.org/spreadsheetml/2006/main" count="2418" uniqueCount="419">
  <si>
    <t>inspID</t>
  </si>
  <si>
    <t>schNo</t>
  </si>
  <si>
    <t>StartDate</t>
  </si>
  <si>
    <t>EndDate</t>
  </si>
  <si>
    <t>InspectionYear</t>
  </si>
  <si>
    <t>InspectionResult</t>
  </si>
  <si>
    <t>SE.1.1</t>
  </si>
  <si>
    <t>SE.1.2</t>
  </si>
  <si>
    <t>SE.1.3</t>
  </si>
  <si>
    <t>SE.1.4</t>
  </si>
  <si>
    <t>SE.1</t>
  </si>
  <si>
    <t>SE.2.1</t>
  </si>
  <si>
    <t>SE.2.2</t>
  </si>
  <si>
    <t>SE.2.3</t>
  </si>
  <si>
    <t>SE.2.4</t>
  </si>
  <si>
    <t>SE.2</t>
  </si>
  <si>
    <t>SE.3.1</t>
  </si>
  <si>
    <t>SE.3.2</t>
  </si>
  <si>
    <t>SE.3.3</t>
  </si>
  <si>
    <t>SE.3.4</t>
  </si>
  <si>
    <t>SE.3</t>
  </si>
  <si>
    <t>SE.4.1</t>
  </si>
  <si>
    <t>SE.4.2</t>
  </si>
  <si>
    <t>SE.4.3</t>
  </si>
  <si>
    <t>SE.4.4</t>
  </si>
  <si>
    <t>SE.4</t>
  </si>
  <si>
    <t>SE.5.1</t>
  </si>
  <si>
    <t>SE.5.2</t>
  </si>
  <si>
    <t>SE.5.3</t>
  </si>
  <si>
    <t>SE.5.4</t>
  </si>
  <si>
    <t>SE.5</t>
  </si>
  <si>
    <t>SE.6.1</t>
  </si>
  <si>
    <t>SE.6.2</t>
  </si>
  <si>
    <t>SE.6.3</t>
  </si>
  <si>
    <t>SE.6.4</t>
  </si>
  <si>
    <t>SE.6</t>
  </si>
  <si>
    <t>CO.1</t>
  </si>
  <si>
    <t>CO.2</t>
  </si>
  <si>
    <t>Level1</t>
  </si>
  <si>
    <t>Level2</t>
  </si>
  <si>
    <t>Level3</t>
  </si>
  <si>
    <t>Level4</t>
  </si>
  <si>
    <t>MAJ121</t>
  </si>
  <si>
    <t>Level 1</t>
  </si>
  <si>
    <t>AIL100</t>
  </si>
  <si>
    <t>AIL101</t>
  </si>
  <si>
    <t>AIL102</t>
  </si>
  <si>
    <t>AIL103</t>
  </si>
  <si>
    <t>AIL104</t>
  </si>
  <si>
    <t>Level 2</t>
  </si>
  <si>
    <t>AIL105</t>
  </si>
  <si>
    <t>AIL106</t>
  </si>
  <si>
    <t>AIL107</t>
  </si>
  <si>
    <t>AIL108</t>
  </si>
  <si>
    <t>Level 3</t>
  </si>
  <si>
    <t>ALU101</t>
  </si>
  <si>
    <t>ALU102</t>
  </si>
  <si>
    <t>ARN101</t>
  </si>
  <si>
    <t>ARN102</t>
  </si>
  <si>
    <t>ARN103</t>
  </si>
  <si>
    <t>ARN104</t>
  </si>
  <si>
    <t>ARN105</t>
  </si>
  <si>
    <t>ARN106</t>
  </si>
  <si>
    <t>ARN107</t>
  </si>
  <si>
    <t>ARN108</t>
  </si>
  <si>
    <t>ARN109</t>
  </si>
  <si>
    <t>ARN110</t>
  </si>
  <si>
    <t>ARN111</t>
  </si>
  <si>
    <t>AUR101</t>
  </si>
  <si>
    <t>AUR102</t>
  </si>
  <si>
    <t>EBO101</t>
  </si>
  <si>
    <t>EBO102</t>
  </si>
  <si>
    <t>EBO103</t>
  </si>
  <si>
    <t>ENE101</t>
  </si>
  <si>
    <t>JAB101</t>
  </si>
  <si>
    <t>JAL101</t>
  </si>
  <si>
    <t>JAL102</t>
  </si>
  <si>
    <t>JAL103</t>
  </si>
  <si>
    <t>JAL104</t>
  </si>
  <si>
    <t>JAL105</t>
  </si>
  <si>
    <t>JAL107</t>
  </si>
  <si>
    <t>JAL108</t>
  </si>
  <si>
    <t>JAL109</t>
  </si>
  <si>
    <t>JAL106</t>
  </si>
  <si>
    <t>KIL102</t>
  </si>
  <si>
    <t>KIL101</t>
  </si>
  <si>
    <t>KWA101</t>
  </si>
  <si>
    <t>KWA102</t>
  </si>
  <si>
    <t>KWA106</t>
  </si>
  <si>
    <t>KWA107</t>
  </si>
  <si>
    <t>KWA108</t>
  </si>
  <si>
    <t>KWA111</t>
  </si>
  <si>
    <t>KWA103</t>
  </si>
  <si>
    <t>KWA105</t>
  </si>
  <si>
    <t>KWA109</t>
  </si>
  <si>
    <t>Level 4</t>
  </si>
  <si>
    <t>KWA112</t>
  </si>
  <si>
    <t>KWA115</t>
  </si>
  <si>
    <t>KWA117</t>
  </si>
  <si>
    <t>KWA116</t>
  </si>
  <si>
    <t>KWA104</t>
  </si>
  <si>
    <t>KWA113</t>
  </si>
  <si>
    <t>KWA110</t>
  </si>
  <si>
    <t>KWA114</t>
  </si>
  <si>
    <t>KWA118</t>
  </si>
  <si>
    <t>LAE101</t>
  </si>
  <si>
    <t>LIB101</t>
  </si>
  <si>
    <t>LIK101</t>
  </si>
  <si>
    <t>LIK102</t>
  </si>
  <si>
    <t>LIK103</t>
  </si>
  <si>
    <t>MAJ101</t>
  </si>
  <si>
    <t>MAJ105</t>
  </si>
  <si>
    <t>MAJ106</t>
  </si>
  <si>
    <t>MAJ109</t>
  </si>
  <si>
    <t>MAJ112</t>
  </si>
  <si>
    <t>MAJ120</t>
  </si>
  <si>
    <t>MAJ122</t>
  </si>
  <si>
    <t>MAJ126</t>
  </si>
  <si>
    <t>MAJ127</t>
  </si>
  <si>
    <t>MAJ102</t>
  </si>
  <si>
    <t>MAJ103</t>
  </si>
  <si>
    <t>MAJ107</t>
  </si>
  <si>
    <t>MAJ110</t>
  </si>
  <si>
    <t>MAJ114</t>
  </si>
  <si>
    <t>MAJ116</t>
  </si>
  <si>
    <t>MAJ123</t>
  </si>
  <si>
    <t>MAJ113</t>
  </si>
  <si>
    <t>MAJ104</t>
  </si>
  <si>
    <t>MAJ108</t>
  </si>
  <si>
    <t>MAJ115</t>
  </si>
  <si>
    <t>MAJ117</t>
  </si>
  <si>
    <t>MAJ118</t>
  </si>
  <si>
    <t>MAJ124</t>
  </si>
  <si>
    <t>MAL102</t>
  </si>
  <si>
    <t>MAL103</t>
  </si>
  <si>
    <t>MAL104</t>
  </si>
  <si>
    <t>MAL105</t>
  </si>
  <si>
    <t>RON101</t>
  </si>
  <si>
    <t>MEJ101</t>
  </si>
  <si>
    <t>MIL101</t>
  </si>
  <si>
    <t>MIL102</t>
  </si>
  <si>
    <t>MIL103</t>
  </si>
  <si>
    <t>MIL104</t>
  </si>
  <si>
    <t>MIL105</t>
  </si>
  <si>
    <t>NAM101</t>
  </si>
  <si>
    <t>NAU101</t>
  </si>
  <si>
    <t>NAU102</t>
  </si>
  <si>
    <t>NAU103</t>
  </si>
  <si>
    <t>NAU104</t>
  </si>
  <si>
    <t>UJA101</t>
  </si>
  <si>
    <t>UTR101</t>
  </si>
  <si>
    <t>WOT101</t>
  </si>
  <si>
    <t>WTH102</t>
  </si>
  <si>
    <t>WTH103</t>
  </si>
  <si>
    <t>WTH101</t>
  </si>
  <si>
    <t>School Name</t>
  </si>
  <si>
    <t>District</t>
  </si>
  <si>
    <t>Island</t>
  </si>
  <si>
    <t>Region</t>
  </si>
  <si>
    <t>Local Electorate</t>
  </si>
  <si>
    <t>National Electorate</t>
  </si>
  <si>
    <t>Authority</t>
  </si>
  <si>
    <t>AuthorityType</t>
  </si>
  <si>
    <t>AuthorityGroup</t>
  </si>
  <si>
    <t>AuthorityGovt</t>
  </si>
  <si>
    <t>SchoolType</t>
  </si>
  <si>
    <t>Year Established</t>
  </si>
  <si>
    <t>Year Closed</t>
  </si>
  <si>
    <t>Airok Elementary School</t>
  </si>
  <si>
    <t>Ailinglaplap Atoll</t>
  </si>
  <si>
    <t>Aerok</t>
  </si>
  <si>
    <t>Rural</t>
  </si>
  <si>
    <t>Public School System</t>
  </si>
  <si>
    <t>National</t>
  </si>
  <si>
    <t>Public</t>
  </si>
  <si>
    <t>Primary School</t>
  </si>
  <si>
    <t>Bouj Elementary School</t>
  </si>
  <si>
    <t>Buoj</t>
  </si>
  <si>
    <t>Enewa Elementary School</t>
  </si>
  <si>
    <t>Enewa</t>
  </si>
  <si>
    <t>Jah Elementary School</t>
  </si>
  <si>
    <t>Jah</t>
  </si>
  <si>
    <t>Jeh Elementary School</t>
  </si>
  <si>
    <t>Jeh</t>
  </si>
  <si>
    <t>Jobwan Elementary School</t>
  </si>
  <si>
    <t>Jobwan</t>
  </si>
  <si>
    <t>Katiej Elementary School</t>
  </si>
  <si>
    <t>Katiej</t>
  </si>
  <si>
    <t>Mejel Elementary School</t>
  </si>
  <si>
    <t>Mejel</t>
  </si>
  <si>
    <t>Woja Elementary School (Ailinglaplap)</t>
  </si>
  <si>
    <t>Woja</t>
  </si>
  <si>
    <t>Ailuk Elementary School</t>
  </si>
  <si>
    <t>Ailuk Atoll</t>
  </si>
  <si>
    <t>Ailuk</t>
  </si>
  <si>
    <t>Enejelar Elementary School</t>
  </si>
  <si>
    <t>Enejelar</t>
  </si>
  <si>
    <t>Arno Elementary School</t>
  </si>
  <si>
    <t>Arno Atoll</t>
  </si>
  <si>
    <t>Arno</t>
  </si>
  <si>
    <t>Bikarej Elementary School</t>
  </si>
  <si>
    <t>Bikarej</t>
  </si>
  <si>
    <t>Ine Elementary School</t>
  </si>
  <si>
    <t>Ine</t>
  </si>
  <si>
    <t>Japo Elementary School</t>
  </si>
  <si>
    <t>Japo</t>
  </si>
  <si>
    <t>Kilange Elementary School</t>
  </si>
  <si>
    <t>Kilange</t>
  </si>
  <si>
    <t>Longar Elementary School</t>
  </si>
  <si>
    <t>Longar</t>
  </si>
  <si>
    <t>Lukoj Elementary School</t>
  </si>
  <si>
    <t>Lukoj</t>
  </si>
  <si>
    <t>Matolen Elementary School</t>
  </si>
  <si>
    <t>Matolen</t>
  </si>
  <si>
    <t>Tinak Elementary School</t>
  </si>
  <si>
    <t>Tinak</t>
  </si>
  <si>
    <t>Tutu Elementary School</t>
  </si>
  <si>
    <t>Tutu</t>
  </si>
  <si>
    <t>Ulien Elementary School</t>
  </si>
  <si>
    <t>Ulien</t>
  </si>
  <si>
    <t>Aur Elementary School</t>
  </si>
  <si>
    <t>Aur Atoll</t>
  </si>
  <si>
    <t>Aur</t>
  </si>
  <si>
    <t>Tobal Elementary School</t>
  </si>
  <si>
    <t>Tobal</t>
  </si>
  <si>
    <t>Ebon Elementary School</t>
  </si>
  <si>
    <t>Ebon Atoll</t>
  </si>
  <si>
    <t>Ebon</t>
  </si>
  <si>
    <t>Enekoion Elementary School</t>
  </si>
  <si>
    <t>Enekoion</t>
  </si>
  <si>
    <t>Toka Elementary School</t>
  </si>
  <si>
    <t>Toka</t>
  </si>
  <si>
    <t>Enewetak Elementary School</t>
  </si>
  <si>
    <t>Enewetak Atoll</t>
  </si>
  <si>
    <t>Enewetak</t>
  </si>
  <si>
    <t>Jabat Elementary School</t>
  </si>
  <si>
    <t>Jabat Island</t>
  </si>
  <si>
    <t>Jabat</t>
  </si>
  <si>
    <t>Imiej Elementary School</t>
  </si>
  <si>
    <t>Jaluit Atoll</t>
  </si>
  <si>
    <t>Imiej</t>
  </si>
  <si>
    <t>Imroj Elementary School</t>
  </si>
  <si>
    <t>Imroj</t>
  </si>
  <si>
    <t>Jabnodren Elementary School</t>
  </si>
  <si>
    <t>Jabnodren</t>
  </si>
  <si>
    <t>Jabor Elementary School</t>
  </si>
  <si>
    <t>Jabor</t>
  </si>
  <si>
    <t>Jaluit Elementary School</t>
  </si>
  <si>
    <t>Jaluit</t>
  </si>
  <si>
    <t>Jaluit High School</t>
  </si>
  <si>
    <t>Secondary School</t>
  </si>
  <si>
    <t>Mejrirok Elementary School</t>
  </si>
  <si>
    <t>Mejrirok</t>
  </si>
  <si>
    <t>Narmij Elementary School</t>
  </si>
  <si>
    <t>Narmij</t>
  </si>
  <si>
    <t>St. Joseph Elementary School</t>
  </si>
  <si>
    <t>Roman Catholic Church</t>
  </si>
  <si>
    <t>Church</t>
  </si>
  <si>
    <t>Private</t>
  </si>
  <si>
    <t>Ejit Elementary School</t>
  </si>
  <si>
    <t>Kili Atoll</t>
  </si>
  <si>
    <t>Ejit</t>
  </si>
  <si>
    <t>Kili Elementary School</t>
  </si>
  <si>
    <t>Kili</t>
  </si>
  <si>
    <t>Carlos Elementary School</t>
  </si>
  <si>
    <t>Kwajalein Atoll</t>
  </si>
  <si>
    <t>Carlos</t>
  </si>
  <si>
    <t>Urban</t>
  </si>
  <si>
    <t>Ebadon Elementary School</t>
  </si>
  <si>
    <t>Ebadon</t>
  </si>
  <si>
    <t>Ebeye Calvary Elementary School</t>
  </si>
  <si>
    <t>Ebeye</t>
  </si>
  <si>
    <t>Assembly of God Church</t>
  </si>
  <si>
    <t>Ebeye Calvary High School</t>
  </si>
  <si>
    <t>Ebeye Christian Elementary School</t>
  </si>
  <si>
    <t>United Church of Christ</t>
  </si>
  <si>
    <t>Ebeye Kinder Elementary School</t>
  </si>
  <si>
    <t>Kindergarten</t>
  </si>
  <si>
    <t>Ebeye Public Middle School</t>
  </si>
  <si>
    <t>Ebeye Public Elementary School</t>
  </si>
  <si>
    <t>Ebeye SDA Elementary School</t>
  </si>
  <si>
    <t>Seventh Day Adventist Church</t>
  </si>
  <si>
    <t>Ebeye SDA High School</t>
  </si>
  <si>
    <t>Enniburr Elementary School</t>
  </si>
  <si>
    <t>Enniburr</t>
  </si>
  <si>
    <t>GEM Elementary School</t>
  </si>
  <si>
    <t>Full Gospel Church</t>
  </si>
  <si>
    <t>GEM High School</t>
  </si>
  <si>
    <t>Jabro High School</t>
  </si>
  <si>
    <t>Imata Kabua</t>
  </si>
  <si>
    <t>Other</t>
  </si>
  <si>
    <t>Jabro Elementary School</t>
  </si>
  <si>
    <t>Kwajalein Atoll High School</t>
  </si>
  <si>
    <t>Queen of Peace Elementary School</t>
  </si>
  <si>
    <t>Father Hacker High School</t>
  </si>
  <si>
    <t>Lae Elementary School</t>
  </si>
  <si>
    <t>Lae Atoll</t>
  </si>
  <si>
    <t>Lae</t>
  </si>
  <si>
    <t>Lib Elementary School</t>
  </si>
  <si>
    <t>Lib Island</t>
  </si>
  <si>
    <t>Lib</t>
  </si>
  <si>
    <t>Jebal Elementary School</t>
  </si>
  <si>
    <t>Likiep Atoll</t>
  </si>
  <si>
    <t>Jebal</t>
  </si>
  <si>
    <t>Likiep Elementary School</t>
  </si>
  <si>
    <t>Likiep</t>
  </si>
  <si>
    <t>Melang Elementary School</t>
  </si>
  <si>
    <t>Melang</t>
  </si>
  <si>
    <t>Ajeltake Elementary School</t>
  </si>
  <si>
    <t>Majuro Atoll</t>
  </si>
  <si>
    <t>Ajeltake</t>
  </si>
  <si>
    <t>Ajeltake Christian Academy</t>
  </si>
  <si>
    <t>Baptist Church</t>
  </si>
  <si>
    <t>Assumption Elementary School</t>
  </si>
  <si>
    <t xml:space="preserve">Uliga </t>
  </si>
  <si>
    <t>Assumption High School</t>
  </si>
  <si>
    <t>Delap Elementary School</t>
  </si>
  <si>
    <t>Delap</t>
  </si>
  <si>
    <t>Delap Kindergarten</t>
  </si>
  <si>
    <t>Delap SDA Elementary School</t>
  </si>
  <si>
    <t>Delap SDA High School</t>
  </si>
  <si>
    <t>Laura Elementary School</t>
  </si>
  <si>
    <t>Laura</t>
  </si>
  <si>
    <t>Laura SDA Elementary School</t>
  </si>
  <si>
    <t>Long Island Elementary School</t>
  </si>
  <si>
    <t>Long Island</t>
  </si>
  <si>
    <t>Life Skills Academy</t>
  </si>
  <si>
    <t>Rita</t>
  </si>
  <si>
    <t>Majuro Baptist Elementary School</t>
  </si>
  <si>
    <t>Majuro Baptist High School</t>
  </si>
  <si>
    <t>Majuro Coop Elementary School</t>
  </si>
  <si>
    <t>Coop Board of Directors</t>
  </si>
  <si>
    <t>Majuro Coop High School</t>
  </si>
  <si>
    <t>Marshall Christians High School</t>
  </si>
  <si>
    <t>RonRon</t>
  </si>
  <si>
    <t>Majuro Middle School</t>
  </si>
  <si>
    <t>Rairok Elementary School</t>
  </si>
  <si>
    <t>Rairok</t>
  </si>
  <si>
    <t>Rita Elementary School</t>
  </si>
  <si>
    <t>Rita Christian Elementary School</t>
  </si>
  <si>
    <t>Rita Christian High School</t>
  </si>
  <si>
    <t>North Delap Elementary School</t>
  </si>
  <si>
    <t>Woja Elementary School (Majuro)</t>
  </si>
  <si>
    <t>Jang Elementary School</t>
  </si>
  <si>
    <t>Maloelap Atoll</t>
  </si>
  <si>
    <t>Jang</t>
  </si>
  <si>
    <t>Kaven Elementary School</t>
  </si>
  <si>
    <t>Kaven</t>
  </si>
  <si>
    <t>Ollet Elementary School</t>
  </si>
  <si>
    <t>Ollet</t>
  </si>
  <si>
    <t>Tarawa Elementary School</t>
  </si>
  <si>
    <t>Tarawa</t>
  </si>
  <si>
    <t>Mejit Elementary School</t>
  </si>
  <si>
    <t>Mejit Island</t>
  </si>
  <si>
    <t>Mejit</t>
  </si>
  <si>
    <t>Enejet Elementary School</t>
  </si>
  <si>
    <t>Mili Atoll</t>
  </si>
  <si>
    <t>Enejet</t>
  </si>
  <si>
    <t>Lukonwod Elementary School</t>
  </si>
  <si>
    <t>Lukonwod</t>
  </si>
  <si>
    <t>Mili Elementary School</t>
  </si>
  <si>
    <t>Mili</t>
  </si>
  <si>
    <t>Nallo Elementary School</t>
  </si>
  <si>
    <t>Nallo</t>
  </si>
  <si>
    <t>Tokewa Elementary School</t>
  </si>
  <si>
    <t>Tokewa</t>
  </si>
  <si>
    <t>Namdrik Elementary School</t>
  </si>
  <si>
    <t>Namdrik Atoll</t>
  </si>
  <si>
    <t>Namdrik</t>
  </si>
  <si>
    <t>Loen Elementary School</t>
  </si>
  <si>
    <t>Namu Atoll</t>
  </si>
  <si>
    <t>Loen</t>
  </si>
  <si>
    <t>Mae Elementary School</t>
  </si>
  <si>
    <t>Mae</t>
  </si>
  <si>
    <t>Majkin Elementary School</t>
  </si>
  <si>
    <t>Majkin</t>
  </si>
  <si>
    <t>Namu Elementary School</t>
  </si>
  <si>
    <t>Namu</t>
  </si>
  <si>
    <t>Mejatto Elementary School</t>
  </si>
  <si>
    <t>Rongelap Atoll</t>
  </si>
  <si>
    <t>Mejatto</t>
  </si>
  <si>
    <t>Ujae Elementary School</t>
  </si>
  <si>
    <t>Ujae Atoll</t>
  </si>
  <si>
    <t>Ujae</t>
  </si>
  <si>
    <t>Utrik Elementary School</t>
  </si>
  <si>
    <t>Utirik Atoll</t>
  </si>
  <si>
    <t>Utrik</t>
  </si>
  <si>
    <t>Wotho Elementary School</t>
  </si>
  <si>
    <t>Wotho Atoll</t>
  </si>
  <si>
    <t>Wotho</t>
  </si>
  <si>
    <t>Northern Islands High School</t>
  </si>
  <si>
    <t>Wotje Atoll</t>
  </si>
  <si>
    <t>Wotje</t>
  </si>
  <si>
    <t>Wodmej Elementary School</t>
  </si>
  <si>
    <t>Wodmej</t>
  </si>
  <si>
    <t>Wotje Elementary School</t>
  </si>
  <si>
    <t>Leadership</t>
  </si>
  <si>
    <t>Teacher Performance</t>
  </si>
  <si>
    <t>Data Management</t>
  </si>
  <si>
    <t>NCSB</t>
  </si>
  <si>
    <t>Facility</t>
  </si>
  <si>
    <t>SIP</t>
  </si>
  <si>
    <t>CO1</t>
  </si>
  <si>
    <t>CO2</t>
  </si>
  <si>
    <t>Level Tally</t>
  </si>
  <si>
    <t>Total 
Score</t>
  </si>
  <si>
    <t>School 
Level</t>
  </si>
  <si>
    <t>C1</t>
  </si>
  <si>
    <t>C2</t>
  </si>
  <si>
    <t>C3</t>
  </si>
  <si>
    <t>C4</t>
  </si>
  <si>
    <t>Does not meet the accreditation standard</t>
  </si>
  <si>
    <t>Substantially complies</t>
  </si>
  <si>
    <t>Complies with the accreditation standards</t>
  </si>
  <si>
    <t>Exceeds the accreditation standards</t>
  </si>
  <si>
    <t>Total Schools Evaluated</t>
  </si>
  <si>
    <t>RMI</t>
  </si>
  <si>
    <t>Country</t>
  </si>
  <si>
    <t>Atolls and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</si>
</sst>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8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95B3D7"/>
        <bgColor rgb="FF95B3D7"/>
      </patternFill>
    </fill>
    <fill>
      <patternFill patternType="solid">
        <fgColor rgb="FFC4BD97"/>
        <bgColor rgb="FFC4BD9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4F81BD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22" fontId="0" fillId="0" borderId="0" xfId="0" applyNumberFormat="1"/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0" xfId="0" applyFont="1" applyFill="1" applyAlignment="1"/>
    <xf numFmtId="0" fontId="2" fillId="9" borderId="1" xfId="0" applyFont="1" applyFill="1" applyBorder="1" applyAlignment="1">
      <alignment horizontal="center"/>
    </xf>
    <xf numFmtId="0" fontId="2" fillId="9" borderId="0" xfId="0" applyFont="1" applyFill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3" borderId="2" xfId="0" applyFont="1" applyFill="1" applyBorder="1" applyAlignment="1"/>
    <xf numFmtId="0" fontId="2" fillId="4" borderId="2" xfId="0" applyFont="1" applyFill="1" applyBorder="1" applyAlignment="1"/>
    <xf numFmtId="0" fontId="2" fillId="5" borderId="2" xfId="0" applyFont="1" applyFill="1" applyBorder="1" applyAlignment="1"/>
    <xf numFmtId="0" fontId="2" fillId="6" borderId="2" xfId="0" applyFont="1" applyFill="1" applyBorder="1" applyAlignment="1"/>
    <xf numFmtId="0" fontId="2" fillId="7" borderId="2" xfId="0" applyFont="1" applyFill="1" applyBorder="1" applyAlignment="1"/>
    <xf numFmtId="0" fontId="0" fillId="0" borderId="0" xfId="0" applyFont="1" applyAlignment="1"/>
    <xf numFmtId="0" fontId="2" fillId="9" borderId="2" xfId="0" applyFont="1" applyFill="1" applyBorder="1" applyAlignment="1">
      <alignment horizontal="right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0" borderId="2" xfId="0" applyFont="1" applyBorder="1"/>
    <xf numFmtId="0" fontId="4" fillId="0" borderId="0" xfId="0" applyFont="1" applyAlignment="1">
      <alignment horizontal="right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/>
    <xf numFmtId="0" fontId="7" fillId="0" borderId="6" xfId="1" applyFont="1" applyBorder="1" applyAlignment="1"/>
    <xf numFmtId="0" fontId="4" fillId="0" borderId="7" xfId="1" applyFont="1" applyBorder="1" applyAlignment="1"/>
    <xf numFmtId="0" fontId="4" fillId="2" borderId="8" xfId="1" applyFont="1" applyFill="1" applyBorder="1" applyAlignment="1">
      <alignment horizontal="center"/>
    </xf>
    <xf numFmtId="0" fontId="5" fillId="0" borderId="9" xfId="1" applyFont="1" applyBorder="1"/>
    <xf numFmtId="0" fontId="5" fillId="0" borderId="10" xfId="1" applyFont="1" applyBorder="1"/>
    <xf numFmtId="0" fontId="4" fillId="3" borderId="8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6" borderId="8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4" fillId="10" borderId="12" xfId="1" applyFont="1" applyFill="1" applyBorder="1" applyAlignment="1">
      <alignment horizontal="center"/>
    </xf>
    <xf numFmtId="0" fontId="4" fillId="10" borderId="13" xfId="1" applyFont="1" applyFill="1" applyBorder="1" applyAlignment="1">
      <alignment horizontal="center"/>
    </xf>
    <xf numFmtId="0" fontId="6" fillId="0" borderId="0" xfId="1" applyFont="1" applyAlignment="1"/>
    <xf numFmtId="0" fontId="4" fillId="0" borderId="14" xfId="1" applyFont="1" applyBorder="1" applyAlignment="1"/>
    <xf numFmtId="0" fontId="4" fillId="0" borderId="5" xfId="1" applyFont="1" applyBorder="1" applyAlignment="1"/>
    <xf numFmtId="0" fontId="4" fillId="2" borderId="6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6" borderId="6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5" fillId="0" borderId="15" xfId="1" applyFont="1" applyBorder="1"/>
    <xf numFmtId="0" fontId="4" fillId="0" borderId="16" xfId="1" applyFont="1" applyBorder="1" applyAlignment="1">
      <alignment horizontal="right"/>
    </xf>
    <xf numFmtId="0" fontId="4" fillId="0" borderId="6" xfId="1" applyFont="1" applyBorder="1" applyAlignment="1"/>
    <xf numFmtId="0" fontId="4" fillId="0" borderId="6" xfId="1" applyFont="1" applyBorder="1" applyAlignment="1">
      <alignment horizontal="center"/>
    </xf>
    <xf numFmtId="0" fontId="4" fillId="0" borderId="16" xfId="1" applyFont="1" applyBorder="1" applyAlignment="1"/>
    <xf numFmtId="0" fontId="5" fillId="10" borderId="13" xfId="1" applyFont="1" applyFill="1" applyBorder="1"/>
    <xf numFmtId="0" fontId="5" fillId="10" borderId="14" xfId="1" applyFont="1" applyFill="1" applyBorder="1"/>
    <xf numFmtId="0" fontId="4" fillId="10" borderId="14" xfId="1" applyFont="1" applyFill="1" applyBorder="1" applyAlignment="1">
      <alignment horizontal="center"/>
    </xf>
    <xf numFmtId="0" fontId="5" fillId="0" borderId="13" xfId="1" applyFont="1" applyBorder="1"/>
    <xf numFmtId="0" fontId="5" fillId="10" borderId="0" xfId="1" applyFont="1" applyFill="1"/>
    <xf numFmtId="0" fontId="1" fillId="0" borderId="0" xfId="0" applyFont="1"/>
  </cellXfs>
  <cellStyles count="2">
    <cellStyle name="Normal" xfId="0" builtinId="0"/>
    <cellStyle name="Normal 2" xfId="1"/>
  </cellStyles>
  <dxfs count="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numFmt numFmtId="27" formatCode="m/d/yyyy\ h:mm"/>
    </dxf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Leadership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4.1449999999999994E-2"/>
          <c:y val="0.1875"/>
          <c:w val="0.66839000000000004"/>
          <c:h val="0.6180599999999999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StandardsByIslandCharts!$B$3</c:f>
              <c:strCache>
                <c:ptCount val="1"/>
                <c:pt idx="0">
                  <c:v>Does not meet the accreditation standard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StandardsByIslandCharts!$C$2:$F$2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StandardsByIslandCharts!$C$3:$F$3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B09-4926-ACA9-71D3574C465D}"/>
            </c:ext>
          </c:extLst>
        </c:ser>
        <c:ser>
          <c:idx val="1"/>
          <c:order val="1"/>
          <c:tx>
            <c:strRef>
              <c:f>StandardsByIslandCharts!$B$4</c:f>
              <c:strCache>
                <c:ptCount val="1"/>
                <c:pt idx="0">
                  <c:v>Substantially complies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StandardsByIslandCharts!$C$2:$F$2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StandardsByIslandCharts!$C$4:$F$4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B09-4926-ACA9-71D3574C465D}"/>
            </c:ext>
          </c:extLst>
        </c:ser>
        <c:ser>
          <c:idx val="2"/>
          <c:order val="2"/>
          <c:tx>
            <c:strRef>
              <c:f>StandardsByIslandCharts!$B$5</c:f>
              <c:strCache>
                <c:ptCount val="1"/>
                <c:pt idx="0">
                  <c:v>Complies with the accreditation standards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StandardsByIslandCharts!$C$2:$F$2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StandardsByIslandCharts!$C$5:$F$5</c:f>
              <c:numCache>
                <c:formatCode>General</c:formatCode>
                <c:ptCount val="4"/>
                <c:pt idx="0">
                  <c:v>13</c:v>
                </c:pt>
                <c:pt idx="1">
                  <c:v>15</c:v>
                </c:pt>
                <c:pt idx="2">
                  <c:v>11</c:v>
                </c:pt>
                <c:pt idx="3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B09-4926-ACA9-71D3574C465D}"/>
            </c:ext>
          </c:extLst>
        </c:ser>
        <c:ser>
          <c:idx val="3"/>
          <c:order val="3"/>
          <c:tx>
            <c:strRef>
              <c:f>StandardsByIslandCharts!$B$6</c:f>
              <c:strCache>
                <c:ptCount val="1"/>
                <c:pt idx="0">
                  <c:v>Exceeds the accreditation standards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StandardsByIslandCharts!$C$2:$F$2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StandardsByIslandCharts!$C$6:$F$6</c:f>
              <c:numCache>
                <c:formatCode>General</c:formatCode>
                <c:ptCount val="4"/>
                <c:pt idx="0">
                  <c:v>8</c:v>
                </c:pt>
                <c:pt idx="1">
                  <c:v>5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B09-4926-ACA9-71D3574C4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54563"/>
        <c:axId val="1652115254"/>
      </c:barChart>
      <c:catAx>
        <c:axId val="41605456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52115254"/>
        <c:crosses val="autoZero"/>
        <c:auto val="1"/>
        <c:lblAlgn val="ctr"/>
        <c:lblOffset val="100"/>
        <c:noMultiLvlLbl val="1"/>
      </c:catAx>
      <c:valAx>
        <c:axId val="16521152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416054563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Teacher Performance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4.1449999999999994E-2"/>
          <c:y val="0.1875"/>
          <c:w val="0.66839000000000004"/>
          <c:h val="0.6180599999999999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StandardsByIslandCharts!$B$3</c:f>
              <c:strCache>
                <c:ptCount val="1"/>
                <c:pt idx="0">
                  <c:v>Does not meet the accreditation standard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StandardsByIslandCharts!$G$2:$J$2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StandardsByIslandCharts!$G$3:$J$3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E7B-45D6-ACC8-4A6C2DFB20E9}"/>
            </c:ext>
          </c:extLst>
        </c:ser>
        <c:ser>
          <c:idx val="1"/>
          <c:order val="1"/>
          <c:tx>
            <c:strRef>
              <c:f>StandardsByIslandCharts!$B$4</c:f>
              <c:strCache>
                <c:ptCount val="1"/>
                <c:pt idx="0">
                  <c:v>Substantially complies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StandardsByIslandCharts!$G$2:$J$2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StandardsByIslandCharts!$G$4:$J$4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E7B-45D6-ACC8-4A6C2DFB20E9}"/>
            </c:ext>
          </c:extLst>
        </c:ser>
        <c:ser>
          <c:idx val="2"/>
          <c:order val="2"/>
          <c:tx>
            <c:strRef>
              <c:f>StandardsByIslandCharts!$B$5</c:f>
              <c:strCache>
                <c:ptCount val="1"/>
                <c:pt idx="0">
                  <c:v>Complies with the accreditation standards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StandardsByIslandCharts!$G$2:$J$2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StandardsByIslandCharts!$G$5:$J$5</c:f>
              <c:numCache>
                <c:formatCode>General</c:formatCode>
                <c:ptCount val="4"/>
                <c:pt idx="0">
                  <c:v>17</c:v>
                </c:pt>
                <c:pt idx="1">
                  <c:v>14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E7B-45D6-ACC8-4A6C2DFB20E9}"/>
            </c:ext>
          </c:extLst>
        </c:ser>
        <c:ser>
          <c:idx val="3"/>
          <c:order val="3"/>
          <c:tx>
            <c:strRef>
              <c:f>StandardsByIslandCharts!$B$6</c:f>
              <c:strCache>
                <c:ptCount val="1"/>
                <c:pt idx="0">
                  <c:v>Exceeds the accreditation standards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StandardsByIslandCharts!$G$2:$J$2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StandardsByIslandCharts!$G$6:$J$6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E7B-45D6-ACC8-4A6C2DFB2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270609"/>
        <c:axId val="1657964139"/>
      </c:barChart>
      <c:catAx>
        <c:axId val="1917270609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57964139"/>
        <c:crosses val="autoZero"/>
        <c:auto val="1"/>
        <c:lblAlgn val="ctr"/>
        <c:lblOffset val="100"/>
        <c:noMultiLvlLbl val="1"/>
      </c:catAx>
      <c:valAx>
        <c:axId val="16579641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917270609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Data Management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4.1449999999999994E-2"/>
          <c:y val="0.1875"/>
          <c:w val="0.66839000000000004"/>
          <c:h val="0.6180599999999999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StandardsByIslandCharts!$B$3</c:f>
              <c:strCache>
                <c:ptCount val="1"/>
                <c:pt idx="0">
                  <c:v>Does not meet the accreditation standard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StandardsByIslandCharts!$K$2:$N$2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StandardsByIslandCharts!$K$3:$N$3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3ED-4596-A1DD-C74D4D559203}"/>
            </c:ext>
          </c:extLst>
        </c:ser>
        <c:ser>
          <c:idx val="1"/>
          <c:order val="1"/>
          <c:tx>
            <c:strRef>
              <c:f>StandardsByIslandCharts!$B$4</c:f>
              <c:strCache>
                <c:ptCount val="1"/>
                <c:pt idx="0">
                  <c:v>Substantially complies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StandardsByIslandCharts!$K$2:$N$2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StandardsByIslandCharts!$K$4:$N$4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F3ED-4596-A1DD-C74D4D559203}"/>
            </c:ext>
          </c:extLst>
        </c:ser>
        <c:ser>
          <c:idx val="2"/>
          <c:order val="2"/>
          <c:tx>
            <c:strRef>
              <c:f>StandardsByIslandCharts!$B$5</c:f>
              <c:strCache>
                <c:ptCount val="1"/>
                <c:pt idx="0">
                  <c:v>Complies with the accreditation standards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StandardsByIslandCharts!$K$2:$N$2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StandardsByIslandCharts!$K$5:$N$5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13</c:v>
                </c:pt>
                <c:pt idx="3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F3ED-4596-A1DD-C74D4D559203}"/>
            </c:ext>
          </c:extLst>
        </c:ser>
        <c:ser>
          <c:idx val="3"/>
          <c:order val="3"/>
          <c:tx>
            <c:strRef>
              <c:f>StandardsByIslandCharts!$B$6</c:f>
              <c:strCache>
                <c:ptCount val="1"/>
                <c:pt idx="0">
                  <c:v>Exceeds the accreditation standards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StandardsByIslandCharts!$K$2:$N$2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StandardsByIslandCharts!$K$6:$N$6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F3ED-4596-A1DD-C74D4D559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173501"/>
        <c:axId val="470145576"/>
      </c:barChart>
      <c:catAx>
        <c:axId val="136517350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470145576"/>
        <c:crosses val="autoZero"/>
        <c:auto val="1"/>
        <c:lblAlgn val="ctr"/>
        <c:lblOffset val="100"/>
        <c:noMultiLvlLbl val="1"/>
      </c:catAx>
      <c:valAx>
        <c:axId val="4701455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65173501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NCSB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4.1449999999999994E-2"/>
          <c:y val="0.1875"/>
          <c:w val="0.66839000000000004"/>
          <c:h val="0.6180599999999999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StandardsByIslandCharts!$B$3</c:f>
              <c:strCache>
                <c:ptCount val="1"/>
                <c:pt idx="0">
                  <c:v>Does not meet the accreditation standard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StandardsByIslandCharts!$O$2:$R$2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StandardsByIslandCharts!$O$3:$R$3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5A3-471F-9898-C0F3C46ED38B}"/>
            </c:ext>
          </c:extLst>
        </c:ser>
        <c:ser>
          <c:idx val="1"/>
          <c:order val="1"/>
          <c:tx>
            <c:strRef>
              <c:f>StandardsByIslandCharts!$B$4</c:f>
              <c:strCache>
                <c:ptCount val="1"/>
                <c:pt idx="0">
                  <c:v>Substantially complies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StandardsByIslandCharts!$O$2:$R$2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StandardsByIslandCharts!$O$4:$R$4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12</c:v>
                </c:pt>
                <c:pt idx="3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45A3-471F-9898-C0F3C46ED38B}"/>
            </c:ext>
          </c:extLst>
        </c:ser>
        <c:ser>
          <c:idx val="2"/>
          <c:order val="2"/>
          <c:tx>
            <c:strRef>
              <c:f>StandardsByIslandCharts!$B$5</c:f>
              <c:strCache>
                <c:ptCount val="1"/>
                <c:pt idx="0">
                  <c:v>Complies with the accreditation standards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StandardsByIslandCharts!$O$2:$R$2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StandardsByIslandCharts!$O$5:$R$5</c:f>
              <c:numCache>
                <c:formatCode>General</c:formatCode>
                <c:ptCount val="4"/>
                <c:pt idx="0">
                  <c:v>18</c:v>
                </c:pt>
                <c:pt idx="1">
                  <c:v>13</c:v>
                </c:pt>
                <c:pt idx="2">
                  <c:v>9</c:v>
                </c:pt>
                <c:pt idx="3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45A3-471F-9898-C0F3C46ED38B}"/>
            </c:ext>
          </c:extLst>
        </c:ser>
        <c:ser>
          <c:idx val="3"/>
          <c:order val="3"/>
          <c:tx>
            <c:strRef>
              <c:f>StandardsByIslandCharts!$B$6</c:f>
              <c:strCache>
                <c:ptCount val="1"/>
                <c:pt idx="0">
                  <c:v>Exceeds the accreditation standards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StandardsByIslandCharts!$O$2:$R$2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StandardsByIslandCharts!$O$6:$R$6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45A3-471F-9898-C0F3C46ED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52183"/>
        <c:axId val="149464575"/>
      </c:barChart>
      <c:catAx>
        <c:axId val="12635218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49464575"/>
        <c:crosses val="autoZero"/>
        <c:auto val="1"/>
        <c:lblAlgn val="ctr"/>
        <c:lblOffset val="100"/>
        <c:noMultiLvlLbl val="1"/>
      </c:catAx>
      <c:valAx>
        <c:axId val="1494645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26352183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Facility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4.1449999999999994E-2"/>
          <c:y val="0.1875"/>
          <c:w val="0.66839000000000004"/>
          <c:h val="0.6180599999999999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StandardsByIslandCharts!$B$3</c:f>
              <c:strCache>
                <c:ptCount val="1"/>
                <c:pt idx="0">
                  <c:v>Does not meet the accreditation standard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StandardsByIslandCharts!$S$2:$V$2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StandardsByIslandCharts!$S$3:$V$3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362-46ED-B985-4B94934801C0}"/>
            </c:ext>
          </c:extLst>
        </c:ser>
        <c:ser>
          <c:idx val="1"/>
          <c:order val="1"/>
          <c:tx>
            <c:strRef>
              <c:f>StandardsByIslandCharts!$B$4</c:f>
              <c:strCache>
                <c:ptCount val="1"/>
                <c:pt idx="0">
                  <c:v>Substantially complies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StandardsByIslandCharts!$S$2:$V$2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StandardsByIslandCharts!$S$4:$V$4</c:f>
              <c:numCache>
                <c:formatCode>General</c:formatCode>
                <c:ptCount val="4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0362-46ED-B985-4B94934801C0}"/>
            </c:ext>
          </c:extLst>
        </c:ser>
        <c:ser>
          <c:idx val="2"/>
          <c:order val="2"/>
          <c:tx>
            <c:strRef>
              <c:f>StandardsByIslandCharts!$B$5</c:f>
              <c:strCache>
                <c:ptCount val="1"/>
                <c:pt idx="0">
                  <c:v>Complies with the accreditation standards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StandardsByIslandCharts!$S$2:$V$2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StandardsByIslandCharts!$S$5:$V$5</c:f>
              <c:numCache>
                <c:formatCode>General</c:formatCode>
                <c:ptCount val="4"/>
                <c:pt idx="0">
                  <c:v>11</c:v>
                </c:pt>
                <c:pt idx="1">
                  <c:v>17</c:v>
                </c:pt>
                <c:pt idx="2">
                  <c:v>19</c:v>
                </c:pt>
                <c:pt idx="3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0362-46ED-B985-4B94934801C0}"/>
            </c:ext>
          </c:extLst>
        </c:ser>
        <c:ser>
          <c:idx val="3"/>
          <c:order val="3"/>
          <c:tx>
            <c:strRef>
              <c:f>StandardsByIslandCharts!$B$6</c:f>
              <c:strCache>
                <c:ptCount val="1"/>
                <c:pt idx="0">
                  <c:v>Exceeds the accreditation standards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StandardsByIslandCharts!$S$2:$V$2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StandardsByIslandCharts!$S$6:$V$6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0362-46ED-B985-4B9493480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694712"/>
        <c:axId val="130854948"/>
      </c:barChart>
      <c:catAx>
        <c:axId val="11526947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30854948"/>
        <c:crosses val="autoZero"/>
        <c:auto val="1"/>
        <c:lblAlgn val="ctr"/>
        <c:lblOffset val="100"/>
        <c:noMultiLvlLbl val="1"/>
      </c:catAx>
      <c:valAx>
        <c:axId val="1308549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15269471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SIP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4.1449999999999994E-2"/>
          <c:y val="0.1875"/>
          <c:w val="0.66839000000000004"/>
          <c:h val="0.6180599999999999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StandardsByIslandCharts!$B$3</c:f>
              <c:strCache>
                <c:ptCount val="1"/>
                <c:pt idx="0">
                  <c:v>Does not meet the accreditation standard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StandardsByIslandCharts!$W$2:$Z$2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StandardsByIslandCharts!$W$3:$Z$3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52B-40A7-BE00-AD22331E0FB2}"/>
            </c:ext>
          </c:extLst>
        </c:ser>
        <c:ser>
          <c:idx val="1"/>
          <c:order val="1"/>
          <c:tx>
            <c:strRef>
              <c:f>StandardsByIslandCharts!$B$4</c:f>
              <c:strCache>
                <c:ptCount val="1"/>
                <c:pt idx="0">
                  <c:v>Substantially complies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StandardsByIslandCharts!$W$2:$Z$2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StandardsByIslandCharts!$W$4:$Z$4</c:f>
              <c:numCache>
                <c:formatCode>General</c:formatCode>
                <c:ptCount val="4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52B-40A7-BE00-AD22331E0FB2}"/>
            </c:ext>
          </c:extLst>
        </c:ser>
        <c:ser>
          <c:idx val="2"/>
          <c:order val="2"/>
          <c:tx>
            <c:strRef>
              <c:f>StandardsByIslandCharts!$B$5</c:f>
              <c:strCache>
                <c:ptCount val="1"/>
                <c:pt idx="0">
                  <c:v>Complies with the accreditation standards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StandardsByIslandCharts!$W$2:$Z$2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StandardsByIslandCharts!$W$5:$Z$5</c:f>
              <c:numCache>
                <c:formatCode>General</c:formatCode>
                <c:ptCount val="4"/>
                <c:pt idx="0">
                  <c:v>11</c:v>
                </c:pt>
                <c:pt idx="1">
                  <c:v>12</c:v>
                </c:pt>
                <c:pt idx="2">
                  <c:v>10</c:v>
                </c:pt>
                <c:pt idx="3">
                  <c:v>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52B-40A7-BE00-AD22331E0FB2}"/>
            </c:ext>
          </c:extLst>
        </c:ser>
        <c:ser>
          <c:idx val="3"/>
          <c:order val="3"/>
          <c:tx>
            <c:strRef>
              <c:f>StandardsByIslandCharts!$B$6</c:f>
              <c:strCache>
                <c:ptCount val="1"/>
                <c:pt idx="0">
                  <c:v>Exceeds the accreditation standards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StandardsByIslandCharts!$W$2:$Z$2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StandardsByIslandCharts!$W$6:$Z$6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952B-40A7-BE00-AD22331E0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296718"/>
        <c:axId val="36567803"/>
      </c:barChart>
      <c:catAx>
        <c:axId val="101229671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36567803"/>
        <c:crosses val="autoZero"/>
        <c:auto val="1"/>
        <c:lblAlgn val="ctr"/>
        <c:lblOffset val="100"/>
        <c:noMultiLvlLbl val="1"/>
      </c:catAx>
      <c:valAx>
        <c:axId val="365678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1229671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13</xdr:row>
      <xdr:rowOff>66675</xdr:rowOff>
    </xdr:from>
    <xdr:ext cx="4343400" cy="2771775"/>
    <xdr:graphicFrame macro="">
      <xdr:nvGraphicFramePr>
        <xdr:cNvPr id="2" name="Chart 1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180975</xdr:colOff>
      <xdr:row>13</xdr:row>
      <xdr:rowOff>76200</xdr:rowOff>
    </xdr:from>
    <xdr:ext cx="4343400" cy="2762250"/>
    <xdr:graphicFrame macro="">
      <xdr:nvGraphicFramePr>
        <xdr:cNvPr id="3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18</xdr:col>
      <xdr:colOff>333375</xdr:colOff>
      <xdr:row>13</xdr:row>
      <xdr:rowOff>66675</xdr:rowOff>
    </xdr:from>
    <xdr:ext cx="4343400" cy="2762250"/>
    <xdr:graphicFrame macro="">
      <xdr:nvGraphicFramePr>
        <xdr:cNvPr id="4" name="Chart 3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304800</xdr:colOff>
      <xdr:row>29</xdr:row>
      <xdr:rowOff>9525</xdr:rowOff>
    </xdr:from>
    <xdr:ext cx="4362450" cy="2733675"/>
    <xdr:graphicFrame macro="">
      <xdr:nvGraphicFramePr>
        <xdr:cNvPr id="5" name="Chart 4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5</xdr:col>
      <xdr:colOff>200025</xdr:colOff>
      <xdr:row>29</xdr:row>
      <xdr:rowOff>9525</xdr:rowOff>
    </xdr:from>
    <xdr:ext cx="4343400" cy="2733675"/>
    <xdr:graphicFrame macro="">
      <xdr:nvGraphicFramePr>
        <xdr:cNvPr id="6" name="Chart 5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19</xdr:col>
      <xdr:colOff>9525</xdr:colOff>
      <xdr:row>29</xdr:row>
      <xdr:rowOff>19050</xdr:rowOff>
    </xdr:from>
    <xdr:ext cx="4343400" cy="2724150"/>
    <xdr:graphicFrame macro="">
      <xdr:nvGraphicFramePr>
        <xdr:cNvPr id="7" name="Chart 6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ware-host\Shared%20Folders\Documents\JobsAndClients\Nuzusys\Clients\MarshallIslandsPublicSchoolSystem\project-life-cycle\development-phase\school-accreditation\RMI%20School%20Accreditation%20201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LevelComputation"/>
      <sheetName val="Form B"/>
      <sheetName val="StandardsByIslandTables"/>
      <sheetName val="StandardsByIslandCharts"/>
      <sheetName val="AccreditationProgress"/>
      <sheetName val="WASH"/>
      <sheetName val="SchoolCode"/>
    </sheetNames>
    <sheetDataSet>
      <sheetData sheetId="0"/>
      <sheetData sheetId="1"/>
      <sheetData sheetId="2"/>
      <sheetData sheetId="3">
        <row r="2">
          <cell r="C2" t="str">
            <v>C1</v>
          </cell>
          <cell r="D2" t="str">
            <v>C2</v>
          </cell>
          <cell r="E2" t="str">
            <v>C3</v>
          </cell>
          <cell r="F2" t="str">
            <v>C4</v>
          </cell>
        </row>
        <row r="3">
          <cell r="B3" t="str">
            <v>Does not meet the accreditation standard</v>
          </cell>
          <cell r="C3">
            <v>0</v>
          </cell>
          <cell r="D3">
            <v>0</v>
          </cell>
          <cell r="E3">
            <v>0</v>
          </cell>
          <cell r="F3">
            <v>1</v>
          </cell>
        </row>
        <row r="4">
          <cell r="B4" t="str">
            <v>Substantially complies</v>
          </cell>
          <cell r="C4">
            <v>3</v>
          </cell>
          <cell r="D4">
            <v>4</v>
          </cell>
          <cell r="E4">
            <v>4</v>
          </cell>
          <cell r="F4">
            <v>9</v>
          </cell>
        </row>
        <row r="5">
          <cell r="B5" t="str">
            <v>Complies with the accreditation standards</v>
          </cell>
          <cell r="C5">
            <v>12</v>
          </cell>
          <cell r="D5">
            <v>12</v>
          </cell>
          <cell r="E5">
            <v>8</v>
          </cell>
          <cell r="F5">
            <v>3</v>
          </cell>
        </row>
        <row r="6">
          <cell r="B6" t="str">
            <v>Exceeds the accreditation standards</v>
          </cell>
          <cell r="C6">
            <v>4</v>
          </cell>
          <cell r="D6">
            <v>3</v>
          </cell>
          <cell r="E6">
            <v>7</v>
          </cell>
          <cell r="F6">
            <v>6</v>
          </cell>
        </row>
        <row r="9">
          <cell r="I9" t="str">
            <v>C1</v>
          </cell>
          <cell r="J9" t="str">
            <v>C2</v>
          </cell>
          <cell r="K9" t="str">
            <v>C3</v>
          </cell>
          <cell r="L9" t="str">
            <v>C4</v>
          </cell>
          <cell r="O9" t="str">
            <v>C1</v>
          </cell>
          <cell r="P9" t="str">
            <v>C2</v>
          </cell>
          <cell r="Q9" t="str">
            <v>C3</v>
          </cell>
          <cell r="R9" t="str">
            <v>C4</v>
          </cell>
          <cell r="U9" t="str">
            <v>C1</v>
          </cell>
          <cell r="V9" t="str">
            <v>C2</v>
          </cell>
          <cell r="W9" t="str">
            <v>C3</v>
          </cell>
          <cell r="X9" t="str">
            <v>C4</v>
          </cell>
          <cell r="AA9" t="str">
            <v>C1</v>
          </cell>
          <cell r="AB9" t="str">
            <v>C2</v>
          </cell>
          <cell r="AC9" t="str">
            <v>C3</v>
          </cell>
          <cell r="AD9" t="str">
            <v>C4</v>
          </cell>
        </row>
        <row r="10">
          <cell r="H10" t="str">
            <v>Does not meet the accreditation standard</v>
          </cell>
          <cell r="I10">
            <v>0</v>
          </cell>
          <cell r="J10">
            <v>0</v>
          </cell>
          <cell r="K10">
            <v>1</v>
          </cell>
          <cell r="L10">
            <v>0</v>
          </cell>
          <cell r="N10" t="str">
            <v>Does not meet the accreditation standard</v>
          </cell>
          <cell r="O10">
            <v>0</v>
          </cell>
          <cell r="P10">
            <v>1</v>
          </cell>
          <cell r="Q10">
            <v>0</v>
          </cell>
          <cell r="R10">
            <v>2</v>
          </cell>
          <cell r="T10" t="str">
            <v>Does not meet the accreditation standard</v>
          </cell>
          <cell r="U10">
            <v>3</v>
          </cell>
          <cell r="V10">
            <v>1</v>
          </cell>
          <cell r="W10">
            <v>1</v>
          </cell>
          <cell r="X10">
            <v>4</v>
          </cell>
          <cell r="Z10" t="str">
            <v>Does not meet the accreditation standard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</row>
        <row r="11">
          <cell r="H11" t="str">
            <v>Substantially complies</v>
          </cell>
          <cell r="I11">
            <v>7</v>
          </cell>
          <cell r="J11">
            <v>7</v>
          </cell>
          <cell r="K11">
            <v>9</v>
          </cell>
          <cell r="L11">
            <v>7</v>
          </cell>
          <cell r="N11" t="str">
            <v>Substantially complies</v>
          </cell>
          <cell r="O11">
            <v>3</v>
          </cell>
          <cell r="P11">
            <v>7</v>
          </cell>
          <cell r="Q11">
            <v>12</v>
          </cell>
          <cell r="R11">
            <v>8</v>
          </cell>
          <cell r="T11" t="str">
            <v>Substantially complies</v>
          </cell>
          <cell r="U11">
            <v>8</v>
          </cell>
          <cell r="V11">
            <v>4</v>
          </cell>
          <cell r="W11">
            <v>2</v>
          </cell>
          <cell r="X11">
            <v>5</v>
          </cell>
          <cell r="Z11" t="str">
            <v>Substantially complies</v>
          </cell>
          <cell r="AA11">
            <v>9</v>
          </cell>
          <cell r="AB11">
            <v>6</v>
          </cell>
          <cell r="AC11">
            <v>10</v>
          </cell>
          <cell r="AD11">
            <v>3</v>
          </cell>
        </row>
        <row r="12">
          <cell r="H12" t="str">
            <v>Complies with the accreditation standards</v>
          </cell>
          <cell r="I12">
            <v>7</v>
          </cell>
          <cell r="J12">
            <v>7</v>
          </cell>
          <cell r="K12">
            <v>8</v>
          </cell>
          <cell r="L12">
            <v>10</v>
          </cell>
          <cell r="N12" t="str">
            <v>Complies with the accreditation standards</v>
          </cell>
          <cell r="O12">
            <v>13</v>
          </cell>
          <cell r="P12">
            <v>10</v>
          </cell>
          <cell r="Q12">
            <v>6</v>
          </cell>
          <cell r="R12">
            <v>6</v>
          </cell>
          <cell r="T12" t="str">
            <v>Complies with the accreditation standards</v>
          </cell>
          <cell r="U12">
            <v>6</v>
          </cell>
          <cell r="V12">
            <v>12</v>
          </cell>
          <cell r="W12">
            <v>16</v>
          </cell>
          <cell r="X12">
            <v>10</v>
          </cell>
          <cell r="Z12" t="str">
            <v>Complies with the accreditation standards</v>
          </cell>
          <cell r="AA12">
            <v>7</v>
          </cell>
          <cell r="AB12">
            <v>9</v>
          </cell>
          <cell r="AC12">
            <v>6</v>
          </cell>
          <cell r="AD12">
            <v>11</v>
          </cell>
        </row>
        <row r="13">
          <cell r="H13" t="str">
            <v>Exceeds the accreditation standards</v>
          </cell>
          <cell r="I13">
            <v>5</v>
          </cell>
          <cell r="J13">
            <v>5</v>
          </cell>
          <cell r="K13">
            <v>1</v>
          </cell>
          <cell r="L13">
            <v>2</v>
          </cell>
          <cell r="N13" t="str">
            <v>Exceeds the accreditation standards</v>
          </cell>
          <cell r="O13">
            <v>3</v>
          </cell>
          <cell r="P13">
            <v>1</v>
          </cell>
          <cell r="Q13">
            <v>1</v>
          </cell>
          <cell r="R13">
            <v>3</v>
          </cell>
          <cell r="T13" t="str">
            <v>Exceeds the accreditation standards</v>
          </cell>
          <cell r="U13">
            <v>2</v>
          </cell>
          <cell r="V13">
            <v>2</v>
          </cell>
          <cell r="W13">
            <v>0</v>
          </cell>
          <cell r="X13">
            <v>0</v>
          </cell>
          <cell r="Z13" t="str">
            <v>Exceeds the accreditation standards</v>
          </cell>
          <cell r="AA13">
            <v>2</v>
          </cell>
          <cell r="AB13">
            <v>3</v>
          </cell>
          <cell r="AC13">
            <v>2</v>
          </cell>
          <cell r="AD13">
            <v>4</v>
          </cell>
        </row>
      </sheetData>
      <sheetData sheetId="4"/>
      <sheetData sheetId="5"/>
      <sheetData sheetId="6"/>
    </sheetDataSet>
  </externalBook>
</externalLink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56">
    <queryTableFields count="55">
      <queryTableField id="1" name="School Name" tableColumnId="1"/>
      <queryTableField id="2" name="District" tableColumnId="2"/>
      <queryTableField id="3" name="Island" tableColumnId="3"/>
      <queryTableField id="4" name="Region" tableColumnId="4"/>
      <queryTableField id="5" name="Local Electorate" tableColumnId="5"/>
      <queryTableField id="6" name="National Electorate" tableColumnId="6"/>
      <queryTableField id="7" name="Authority" tableColumnId="7"/>
      <queryTableField id="8" name="AuthorityType" tableColumnId="8"/>
      <queryTableField id="9" name="AuthorityGroup" tableColumnId="9"/>
      <queryTableField id="10" name="AuthorityGovt" tableColumnId="10"/>
      <queryTableField id="11" name="SchoolType" tableColumnId="11"/>
      <queryTableField id="12" name="Year Established" tableColumnId="12"/>
      <queryTableField id="13" name="Year Closed" tableColumnId="13"/>
      <queryTableField id="14" name="inspID" tableColumnId="14"/>
      <queryTableField id="15" name="schNo" tableColumnId="15"/>
      <queryTableField id="16" name="StartDate" tableColumnId="16"/>
      <queryTableField id="17" name="EndDate" tableColumnId="17"/>
      <queryTableField id="18" name="InspectionYear" tableColumnId="18"/>
      <queryTableField id="19" name="InspectionResult" tableColumnId="19"/>
      <queryTableField id="20" name="SE.1.1" tableColumnId="20"/>
      <queryTableField id="21" name="SE.1.2" tableColumnId="21"/>
      <queryTableField id="22" name="SE.1.3" tableColumnId="22"/>
      <queryTableField id="23" name="SE.1.4" tableColumnId="23"/>
      <queryTableField id="24" name="SE.1" tableColumnId="24"/>
      <queryTableField id="25" name="SE.2.1" tableColumnId="25"/>
      <queryTableField id="26" name="SE.2.2" tableColumnId="26"/>
      <queryTableField id="27" name="SE.2.3" tableColumnId="27"/>
      <queryTableField id="28" name="SE.2.4" tableColumnId="28"/>
      <queryTableField id="29" name="SE.2" tableColumnId="29"/>
      <queryTableField id="30" name="SE.3.1" tableColumnId="30"/>
      <queryTableField id="31" name="SE.3.2" tableColumnId="31"/>
      <queryTableField id="32" name="SE.3.3" tableColumnId="32"/>
      <queryTableField id="33" name="SE.3.4" tableColumnId="33"/>
      <queryTableField id="34" name="SE.3" tableColumnId="34"/>
      <queryTableField id="35" name="SE.4.1" tableColumnId="35"/>
      <queryTableField id="36" name="SE.4.2" tableColumnId="36"/>
      <queryTableField id="37" name="SE.4.3" tableColumnId="37"/>
      <queryTableField id="38" name="SE.4.4" tableColumnId="38"/>
      <queryTableField id="39" name="SE.4" tableColumnId="39"/>
      <queryTableField id="40" name="SE.5.1" tableColumnId="40"/>
      <queryTableField id="41" name="SE.5.2" tableColumnId="41"/>
      <queryTableField id="42" name="SE.5.3" tableColumnId="42"/>
      <queryTableField id="43" name="SE.5.4" tableColumnId="43"/>
      <queryTableField id="44" name="SE.5" tableColumnId="44"/>
      <queryTableField id="45" name="SE.6.1" tableColumnId="45"/>
      <queryTableField id="46" name="SE.6.2" tableColumnId="46"/>
      <queryTableField id="47" name="SE.6.3" tableColumnId="47"/>
      <queryTableField id="48" name="SE.6.4" tableColumnId="48"/>
      <queryTableField id="49" name="SE.6" tableColumnId="49"/>
      <queryTableField id="50" name="CO.1" tableColumnId="50"/>
      <queryTableField id="51" name="CO.2" tableColumnId="51"/>
      <queryTableField id="52" name="Level1" tableColumnId="52"/>
      <queryTableField id="53" name="Level2" tableColumnId="53"/>
      <queryTableField id="54" name="Level3" tableColumnId="54"/>
      <queryTableField id="55" name="Level4" tableColumnId="5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_ExternalData_1" displayName="Table_ExternalData_1" ref="A1:BC110" tableType="queryTable" totalsRowShown="0">
  <autoFilter ref="A1:BC110"/>
  <tableColumns count="55">
    <tableColumn id="1" uniqueName="1" name="School Name" queryTableFieldId="1"/>
    <tableColumn id="2" uniqueName="2" name="District" queryTableFieldId="2"/>
    <tableColumn id="3" uniqueName="3" name="Island" queryTableFieldId="3"/>
    <tableColumn id="4" uniqueName="4" name="Region" queryTableFieldId="4"/>
    <tableColumn id="5" uniqueName="5" name="Local Electorate" queryTableFieldId="5"/>
    <tableColumn id="6" uniqueName="6" name="National Electorate" queryTableFieldId="6"/>
    <tableColumn id="7" uniqueName="7" name="Authority" queryTableFieldId="7"/>
    <tableColumn id="8" uniqueName="8" name="AuthorityType" queryTableFieldId="8"/>
    <tableColumn id="9" uniqueName="9" name="AuthorityGroup" queryTableFieldId="9"/>
    <tableColumn id="10" uniqueName="10" name="AuthorityGovt" queryTableFieldId="10"/>
    <tableColumn id="11" uniqueName="11" name="SchoolType" queryTableFieldId="11"/>
    <tableColumn id="12" uniqueName="12" name="Year Established" queryTableFieldId="12"/>
    <tableColumn id="13" uniqueName="13" name="Year Closed" queryTableFieldId="13"/>
    <tableColumn id="14" uniqueName="14" name="inspID" queryTableFieldId="14"/>
    <tableColumn id="15" uniqueName="15" name="schNo" queryTableFieldId="15"/>
    <tableColumn id="16" uniqueName="16" name="StartDate" queryTableFieldId="16" dataDxfId="5"/>
    <tableColumn id="17" uniqueName="17" name="EndDate" queryTableFieldId="17" dataDxfId="4"/>
    <tableColumn id="18" uniqueName="18" name="InspectionYear" queryTableFieldId="18"/>
    <tableColumn id="19" uniqueName="19" name="InspectionResult" queryTableFieldId="19"/>
    <tableColumn id="20" uniqueName="20" name="SE.1.1" queryTableFieldId="20"/>
    <tableColumn id="21" uniqueName="21" name="SE.1.2" queryTableFieldId="21"/>
    <tableColumn id="22" uniqueName="22" name="SE.1.3" queryTableFieldId="22"/>
    <tableColumn id="23" uniqueName="23" name="SE.1.4" queryTableFieldId="23"/>
    <tableColumn id="24" uniqueName="24" name="SE.1" queryTableFieldId="24"/>
    <tableColumn id="25" uniqueName="25" name="SE.2.1" queryTableFieldId="25"/>
    <tableColumn id="26" uniqueName="26" name="SE.2.2" queryTableFieldId="26"/>
    <tableColumn id="27" uniqueName="27" name="SE.2.3" queryTableFieldId="27"/>
    <tableColumn id="28" uniqueName="28" name="SE.2.4" queryTableFieldId="28"/>
    <tableColumn id="29" uniqueName="29" name="SE.2" queryTableFieldId="29"/>
    <tableColumn id="30" uniqueName="30" name="SE.3.1" queryTableFieldId="30"/>
    <tableColumn id="31" uniqueName="31" name="SE.3.2" queryTableFieldId="31"/>
    <tableColumn id="32" uniqueName="32" name="SE.3.3" queryTableFieldId="32"/>
    <tableColumn id="33" uniqueName="33" name="SE.3.4" queryTableFieldId="33"/>
    <tableColumn id="34" uniqueName="34" name="SE.3" queryTableFieldId="34"/>
    <tableColumn id="35" uniqueName="35" name="SE.4.1" queryTableFieldId="35"/>
    <tableColumn id="36" uniqueName="36" name="SE.4.2" queryTableFieldId="36"/>
    <tableColumn id="37" uniqueName="37" name="SE.4.3" queryTableFieldId="37"/>
    <tableColumn id="38" uniqueName="38" name="SE.4.4" queryTableFieldId="38"/>
    <tableColumn id="39" uniqueName="39" name="SE.4" queryTableFieldId="39"/>
    <tableColumn id="40" uniqueName="40" name="SE.5.1" queryTableFieldId="40"/>
    <tableColumn id="41" uniqueName="41" name="SE.5.2" queryTableFieldId="41"/>
    <tableColumn id="42" uniqueName="42" name="SE.5.3" queryTableFieldId="42"/>
    <tableColumn id="43" uniqueName="43" name="SE.5.4" queryTableFieldId="43"/>
    <tableColumn id="44" uniqueName="44" name="SE.5" queryTableFieldId="44"/>
    <tableColumn id="45" uniqueName="45" name="SE.6.1" queryTableFieldId="45"/>
    <tableColumn id="46" uniqueName="46" name="SE.6.2" queryTableFieldId="46"/>
    <tableColumn id="47" uniqueName="47" name="SE.6.3" queryTableFieldId="47"/>
    <tableColumn id="48" uniqueName="48" name="SE.6.4" queryTableFieldId="48"/>
    <tableColumn id="49" uniqueName="49" name="SE.6" queryTableFieldId="49"/>
    <tableColumn id="50" uniqueName="50" name="CO.1" queryTableFieldId="50"/>
    <tableColumn id="51" uniqueName="51" name="CO.2" queryTableFieldId="51"/>
    <tableColumn id="52" uniqueName="52" name="Level1" queryTableFieldId="52"/>
    <tableColumn id="53" uniqueName="53" name="Level2" queryTableFieldId="53"/>
    <tableColumn id="54" uniqueName="54" name="Level3" queryTableFieldId="54"/>
    <tableColumn id="55" uniqueName="55" name="Level4" queryTableFieldId="5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0"/>
  <sheetViews>
    <sheetView workbookViewId="0">
      <selection activeCell="B2" sqref="B2:B110"/>
    </sheetView>
  </sheetViews>
  <sheetFormatPr defaultRowHeight="15" x14ac:dyDescent="0.25"/>
  <cols>
    <col min="1" max="1" width="35.7109375" bestFit="1" customWidth="1"/>
    <col min="2" max="2" width="16.42578125" bestFit="1" customWidth="1"/>
    <col min="3" max="3" width="10.85546875" bestFit="1" customWidth="1"/>
    <col min="4" max="4" width="9.42578125" bestFit="1" customWidth="1"/>
    <col min="5" max="5" width="17.28515625" bestFit="1" customWidth="1"/>
    <col min="6" max="6" width="20.5703125" bestFit="1" customWidth="1"/>
    <col min="7" max="7" width="28.140625" bestFit="1" customWidth="1"/>
    <col min="8" max="8" width="16.140625" bestFit="1" customWidth="1"/>
    <col min="9" max="9" width="17.42578125" bestFit="1" customWidth="1"/>
    <col min="10" max="10" width="16.140625" bestFit="1" customWidth="1"/>
    <col min="11" max="11" width="16.5703125" bestFit="1" customWidth="1"/>
    <col min="12" max="12" width="18" bestFit="1" customWidth="1"/>
    <col min="13" max="13" width="13.7109375" bestFit="1" customWidth="1"/>
    <col min="14" max="14" width="8.85546875" bestFit="1" customWidth="1"/>
    <col min="15" max="15" width="8.7109375" bestFit="1" customWidth="1"/>
    <col min="16" max="17" width="14.85546875" bestFit="1" customWidth="1"/>
    <col min="18" max="18" width="16.7109375" bestFit="1" customWidth="1"/>
    <col min="19" max="19" width="18.28515625" bestFit="1" customWidth="1"/>
    <col min="20" max="23" width="8.42578125" bestFit="1" customWidth="1"/>
    <col min="24" max="24" width="6.85546875" bestFit="1" customWidth="1"/>
    <col min="25" max="28" width="8.42578125" bestFit="1" customWidth="1"/>
    <col min="29" max="29" width="6.85546875" bestFit="1" customWidth="1"/>
    <col min="30" max="33" width="8.42578125" bestFit="1" customWidth="1"/>
    <col min="34" max="34" width="6.85546875" bestFit="1" customWidth="1"/>
    <col min="35" max="38" width="8.42578125" bestFit="1" customWidth="1"/>
    <col min="39" max="39" width="6.85546875" bestFit="1" customWidth="1"/>
    <col min="40" max="43" width="8.42578125" bestFit="1" customWidth="1"/>
    <col min="44" max="44" width="6.85546875" bestFit="1" customWidth="1"/>
    <col min="45" max="48" width="8.42578125" bestFit="1" customWidth="1"/>
    <col min="49" max="49" width="6.85546875" bestFit="1" customWidth="1"/>
    <col min="50" max="51" width="7.42578125" bestFit="1" customWidth="1"/>
    <col min="52" max="55" width="9" bestFit="1" customWidth="1"/>
  </cols>
  <sheetData>
    <row r="1" spans="1:55" x14ac:dyDescent="0.25">
      <c r="A1" t="s">
        <v>155</v>
      </c>
      <c r="B1" t="s">
        <v>156</v>
      </c>
      <c r="C1" t="s">
        <v>157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I1" t="s">
        <v>163</v>
      </c>
      <c r="J1" t="s">
        <v>164</v>
      </c>
      <c r="K1" t="s">
        <v>165</v>
      </c>
      <c r="L1" t="s">
        <v>166</v>
      </c>
      <c r="M1" t="s">
        <v>167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  <c r="Z1" t="s">
        <v>12</v>
      </c>
      <c r="AA1" t="s">
        <v>13</v>
      </c>
      <c r="AB1" t="s">
        <v>14</v>
      </c>
      <c r="AC1" t="s">
        <v>15</v>
      </c>
      <c r="AD1" t="s">
        <v>16</v>
      </c>
      <c r="AE1" t="s">
        <v>17</v>
      </c>
      <c r="AF1" t="s">
        <v>18</v>
      </c>
      <c r="AG1" t="s">
        <v>19</v>
      </c>
      <c r="AH1" t="s">
        <v>20</v>
      </c>
      <c r="AI1" t="s">
        <v>21</v>
      </c>
      <c r="AJ1" t="s">
        <v>22</v>
      </c>
      <c r="AK1" t="s">
        <v>23</v>
      </c>
      <c r="AL1" t="s">
        <v>24</v>
      </c>
      <c r="AM1" t="s">
        <v>25</v>
      </c>
      <c r="AN1" t="s">
        <v>26</v>
      </c>
      <c r="AO1" t="s">
        <v>27</v>
      </c>
      <c r="AP1" t="s">
        <v>28</v>
      </c>
      <c r="AQ1" t="s">
        <v>29</v>
      </c>
      <c r="AR1" t="s">
        <v>30</v>
      </c>
      <c r="AS1" t="s">
        <v>31</v>
      </c>
      <c r="AT1" t="s">
        <v>32</v>
      </c>
      <c r="AU1" t="s">
        <v>33</v>
      </c>
      <c r="AV1" t="s">
        <v>34</v>
      </c>
      <c r="AW1" t="s">
        <v>35</v>
      </c>
      <c r="AX1" t="s">
        <v>36</v>
      </c>
      <c r="AY1" t="s">
        <v>37</v>
      </c>
      <c r="AZ1" t="s">
        <v>38</v>
      </c>
      <c r="BA1" t="s">
        <v>39</v>
      </c>
      <c r="BB1" t="s">
        <v>40</v>
      </c>
      <c r="BC1" t="s">
        <v>41</v>
      </c>
    </row>
    <row r="2" spans="1:55" x14ac:dyDescent="0.25">
      <c r="A2" t="s">
        <v>168</v>
      </c>
      <c r="B2" t="s">
        <v>169</v>
      </c>
      <c r="C2" t="s">
        <v>170</v>
      </c>
      <c r="D2" t="s">
        <v>171</v>
      </c>
      <c r="G2" t="s">
        <v>172</v>
      </c>
      <c r="H2" t="s">
        <v>173</v>
      </c>
      <c r="I2" t="s">
        <v>174</v>
      </c>
      <c r="J2" t="s">
        <v>174</v>
      </c>
      <c r="K2" t="s">
        <v>175</v>
      </c>
      <c r="M2">
        <v>0</v>
      </c>
      <c r="N2">
        <v>7466</v>
      </c>
      <c r="O2" t="s">
        <v>44</v>
      </c>
      <c r="P2" s="1">
        <v>43465</v>
      </c>
      <c r="Q2" s="1">
        <v>43465</v>
      </c>
      <c r="R2">
        <v>2018</v>
      </c>
      <c r="S2" t="s">
        <v>43</v>
      </c>
      <c r="T2">
        <v>3</v>
      </c>
      <c r="U2">
        <v>3</v>
      </c>
      <c r="V2">
        <v>2</v>
      </c>
      <c r="W2">
        <v>2</v>
      </c>
      <c r="X2">
        <v>2</v>
      </c>
      <c r="Y2">
        <v>2</v>
      </c>
      <c r="Z2">
        <v>2</v>
      </c>
      <c r="AA2">
        <v>1</v>
      </c>
      <c r="AB2">
        <v>1</v>
      </c>
      <c r="AC2">
        <v>1</v>
      </c>
      <c r="AD2">
        <v>3</v>
      </c>
      <c r="AE2">
        <v>2</v>
      </c>
      <c r="AF2">
        <v>1</v>
      </c>
      <c r="AG2">
        <v>3</v>
      </c>
      <c r="AH2">
        <v>2</v>
      </c>
      <c r="AI2">
        <v>2</v>
      </c>
      <c r="AJ2">
        <v>2</v>
      </c>
      <c r="AK2">
        <v>2</v>
      </c>
      <c r="AL2">
        <v>3</v>
      </c>
      <c r="AM2">
        <v>2</v>
      </c>
      <c r="AN2">
        <v>3</v>
      </c>
      <c r="AO2">
        <v>2</v>
      </c>
      <c r="AP2">
        <v>2</v>
      </c>
      <c r="AQ2">
        <v>1</v>
      </c>
      <c r="AR2">
        <v>2</v>
      </c>
      <c r="AS2">
        <v>3</v>
      </c>
      <c r="AT2">
        <v>4</v>
      </c>
      <c r="AU2">
        <v>3</v>
      </c>
      <c r="AV2">
        <v>2</v>
      </c>
      <c r="AW2">
        <v>3</v>
      </c>
      <c r="AX2">
        <v>3</v>
      </c>
      <c r="AY2">
        <v>3</v>
      </c>
      <c r="AZ2">
        <v>4</v>
      </c>
      <c r="BA2">
        <v>11</v>
      </c>
      <c r="BB2">
        <v>10</v>
      </c>
      <c r="BC2">
        <v>1</v>
      </c>
    </row>
    <row r="3" spans="1:55" x14ac:dyDescent="0.25">
      <c r="A3" t="s">
        <v>176</v>
      </c>
      <c r="B3" t="s">
        <v>169</v>
      </c>
      <c r="C3" t="s">
        <v>177</v>
      </c>
      <c r="D3" t="s">
        <v>171</v>
      </c>
      <c r="G3" t="s">
        <v>172</v>
      </c>
      <c r="H3" t="s">
        <v>173</v>
      </c>
      <c r="I3" t="s">
        <v>174</v>
      </c>
      <c r="J3" t="s">
        <v>174</v>
      </c>
      <c r="K3" t="s">
        <v>175</v>
      </c>
      <c r="M3">
        <v>0</v>
      </c>
      <c r="N3">
        <v>6001</v>
      </c>
      <c r="O3" t="s">
        <v>45</v>
      </c>
      <c r="P3" s="1">
        <v>41957</v>
      </c>
      <c r="Q3" s="1"/>
      <c r="R3">
        <v>2014</v>
      </c>
      <c r="S3" t="s">
        <v>43</v>
      </c>
      <c r="T3">
        <v>3</v>
      </c>
      <c r="U3">
        <v>2</v>
      </c>
      <c r="V3">
        <v>2</v>
      </c>
      <c r="W3">
        <v>2</v>
      </c>
      <c r="X3">
        <v>2</v>
      </c>
      <c r="Y3">
        <v>1</v>
      </c>
      <c r="Z3">
        <v>2</v>
      </c>
      <c r="AA3">
        <v>2</v>
      </c>
      <c r="AB3">
        <v>1</v>
      </c>
      <c r="AC3">
        <v>1</v>
      </c>
      <c r="AD3">
        <v>1</v>
      </c>
      <c r="AE3">
        <v>1</v>
      </c>
      <c r="AF3">
        <v>2</v>
      </c>
      <c r="AG3">
        <v>2</v>
      </c>
      <c r="AH3">
        <v>1</v>
      </c>
      <c r="AI3">
        <v>1</v>
      </c>
      <c r="AJ3">
        <v>2</v>
      </c>
      <c r="AK3">
        <v>3</v>
      </c>
      <c r="AL3">
        <v>2</v>
      </c>
      <c r="AM3">
        <v>2</v>
      </c>
      <c r="AN3">
        <v>3</v>
      </c>
      <c r="AO3">
        <v>3</v>
      </c>
      <c r="AP3">
        <v>3</v>
      </c>
      <c r="AQ3">
        <v>3</v>
      </c>
      <c r="AR3">
        <v>3</v>
      </c>
      <c r="AS3">
        <v>2</v>
      </c>
      <c r="AT3">
        <v>2</v>
      </c>
      <c r="AU3">
        <v>2</v>
      </c>
      <c r="AV3">
        <v>2</v>
      </c>
      <c r="AW3">
        <v>2</v>
      </c>
      <c r="AX3">
        <v>3</v>
      </c>
      <c r="AY3">
        <v>3</v>
      </c>
      <c r="AZ3">
        <v>5</v>
      </c>
      <c r="BA3">
        <v>13</v>
      </c>
      <c r="BB3">
        <v>8</v>
      </c>
      <c r="BC3">
        <v>0</v>
      </c>
    </row>
    <row r="4" spans="1:55" x14ac:dyDescent="0.25">
      <c r="A4" t="s">
        <v>178</v>
      </c>
      <c r="B4" t="s">
        <v>169</v>
      </c>
      <c r="C4" t="s">
        <v>179</v>
      </c>
      <c r="D4" t="s">
        <v>171</v>
      </c>
      <c r="G4" t="s">
        <v>172</v>
      </c>
      <c r="H4" t="s">
        <v>173</v>
      </c>
      <c r="I4" t="s">
        <v>174</v>
      </c>
      <c r="J4" t="s">
        <v>174</v>
      </c>
      <c r="K4" t="s">
        <v>175</v>
      </c>
      <c r="M4">
        <v>0</v>
      </c>
      <c r="N4">
        <v>6002</v>
      </c>
      <c r="O4" t="s">
        <v>46</v>
      </c>
      <c r="P4" s="1">
        <v>41958</v>
      </c>
      <c r="Q4" s="1"/>
      <c r="R4">
        <v>2014</v>
      </c>
      <c r="S4" t="s">
        <v>43</v>
      </c>
      <c r="T4">
        <v>2</v>
      </c>
      <c r="U4">
        <v>2</v>
      </c>
      <c r="V4">
        <v>1</v>
      </c>
      <c r="W4">
        <v>1</v>
      </c>
      <c r="X4">
        <v>1</v>
      </c>
      <c r="Y4">
        <v>1</v>
      </c>
      <c r="Z4">
        <v>2</v>
      </c>
      <c r="AA4">
        <v>1</v>
      </c>
      <c r="AB4">
        <v>1</v>
      </c>
      <c r="AC4">
        <v>1</v>
      </c>
      <c r="AD4">
        <v>2</v>
      </c>
      <c r="AE4">
        <v>2</v>
      </c>
      <c r="AF4">
        <v>2</v>
      </c>
      <c r="AG4">
        <v>2</v>
      </c>
      <c r="AH4">
        <v>2</v>
      </c>
      <c r="AI4">
        <v>1</v>
      </c>
      <c r="AJ4">
        <v>1</v>
      </c>
      <c r="AK4">
        <v>2</v>
      </c>
      <c r="AL4">
        <v>1</v>
      </c>
      <c r="AM4">
        <v>1</v>
      </c>
      <c r="AN4">
        <v>2</v>
      </c>
      <c r="AO4">
        <v>3</v>
      </c>
      <c r="AP4">
        <v>3</v>
      </c>
      <c r="AQ4">
        <v>2</v>
      </c>
      <c r="AR4">
        <v>2</v>
      </c>
      <c r="AS4">
        <v>2</v>
      </c>
      <c r="AT4">
        <v>3</v>
      </c>
      <c r="AU4">
        <v>3</v>
      </c>
      <c r="AV4">
        <v>2</v>
      </c>
      <c r="AW4">
        <v>2</v>
      </c>
      <c r="AX4">
        <v>2</v>
      </c>
      <c r="AY4">
        <v>2</v>
      </c>
      <c r="AZ4">
        <v>8</v>
      </c>
      <c r="BA4">
        <v>14</v>
      </c>
      <c r="BB4">
        <v>4</v>
      </c>
      <c r="BC4">
        <v>0</v>
      </c>
    </row>
    <row r="5" spans="1:55" x14ac:dyDescent="0.25">
      <c r="A5" t="s">
        <v>180</v>
      </c>
      <c r="B5" t="s">
        <v>169</v>
      </c>
      <c r="C5" t="s">
        <v>181</v>
      </c>
      <c r="D5" t="s">
        <v>171</v>
      </c>
      <c r="G5" t="s">
        <v>172</v>
      </c>
      <c r="H5" t="s">
        <v>173</v>
      </c>
      <c r="I5" t="s">
        <v>174</v>
      </c>
      <c r="J5" t="s">
        <v>174</v>
      </c>
      <c r="K5" t="s">
        <v>175</v>
      </c>
      <c r="M5">
        <v>0</v>
      </c>
      <c r="N5">
        <v>7523</v>
      </c>
      <c r="O5" t="s">
        <v>47</v>
      </c>
      <c r="P5" s="1">
        <v>43151</v>
      </c>
      <c r="Q5" s="1">
        <v>43151</v>
      </c>
      <c r="R5">
        <v>2018</v>
      </c>
      <c r="S5" t="s">
        <v>54</v>
      </c>
      <c r="T5">
        <v>3</v>
      </c>
      <c r="U5">
        <v>3</v>
      </c>
      <c r="V5">
        <v>3</v>
      </c>
      <c r="W5">
        <v>2</v>
      </c>
      <c r="X5">
        <v>3</v>
      </c>
      <c r="Y5">
        <v>2</v>
      </c>
      <c r="Z5">
        <v>2</v>
      </c>
      <c r="AA5">
        <v>2</v>
      </c>
      <c r="AB5">
        <v>2</v>
      </c>
      <c r="AC5">
        <v>2</v>
      </c>
      <c r="AD5">
        <v>3</v>
      </c>
      <c r="AE5">
        <v>3</v>
      </c>
      <c r="AF5">
        <v>3</v>
      </c>
      <c r="AG5">
        <v>3</v>
      </c>
      <c r="AH5">
        <v>3</v>
      </c>
      <c r="AI5">
        <v>2</v>
      </c>
      <c r="AJ5">
        <v>3</v>
      </c>
      <c r="AK5">
        <v>2</v>
      </c>
      <c r="AL5">
        <v>2</v>
      </c>
      <c r="AM5">
        <v>2</v>
      </c>
      <c r="AN5">
        <v>3</v>
      </c>
      <c r="AO5">
        <v>3</v>
      </c>
      <c r="AP5">
        <v>4</v>
      </c>
      <c r="AQ5">
        <v>3</v>
      </c>
      <c r="AR5">
        <v>3</v>
      </c>
      <c r="AS5">
        <v>2</v>
      </c>
      <c r="AT5">
        <v>3</v>
      </c>
      <c r="AU5">
        <v>3</v>
      </c>
      <c r="AV5">
        <v>3</v>
      </c>
      <c r="AW5">
        <v>3</v>
      </c>
      <c r="AX5">
        <v>3</v>
      </c>
      <c r="AY5">
        <v>2</v>
      </c>
      <c r="AZ5">
        <v>0</v>
      </c>
      <c r="BA5">
        <v>10</v>
      </c>
      <c r="BB5">
        <v>15</v>
      </c>
      <c r="BC5">
        <v>1</v>
      </c>
    </row>
    <row r="6" spans="1:55" x14ac:dyDescent="0.25">
      <c r="A6" t="s">
        <v>182</v>
      </c>
      <c r="B6" t="s">
        <v>169</v>
      </c>
      <c r="C6" t="s">
        <v>183</v>
      </c>
      <c r="D6" t="s">
        <v>171</v>
      </c>
      <c r="G6" t="s">
        <v>172</v>
      </c>
      <c r="H6" t="s">
        <v>173</v>
      </c>
      <c r="I6" t="s">
        <v>174</v>
      </c>
      <c r="J6" t="s">
        <v>174</v>
      </c>
      <c r="K6" t="s">
        <v>175</v>
      </c>
      <c r="M6">
        <v>0</v>
      </c>
      <c r="N6">
        <v>7510</v>
      </c>
      <c r="O6" t="s">
        <v>48</v>
      </c>
      <c r="P6" s="1">
        <v>43465</v>
      </c>
      <c r="Q6" s="1">
        <v>43465</v>
      </c>
      <c r="R6">
        <v>2018</v>
      </c>
      <c r="S6" t="s">
        <v>49</v>
      </c>
      <c r="T6">
        <v>3</v>
      </c>
      <c r="U6">
        <v>3</v>
      </c>
      <c r="V6">
        <v>3</v>
      </c>
      <c r="W6">
        <v>2</v>
      </c>
      <c r="X6">
        <v>3</v>
      </c>
      <c r="Y6">
        <v>2</v>
      </c>
      <c r="Z6">
        <v>2</v>
      </c>
      <c r="AA6">
        <v>2</v>
      </c>
      <c r="AB6">
        <v>1</v>
      </c>
      <c r="AC6">
        <v>2</v>
      </c>
      <c r="AD6">
        <v>3</v>
      </c>
      <c r="AE6">
        <v>3</v>
      </c>
      <c r="AF6">
        <v>3</v>
      </c>
      <c r="AG6">
        <v>3</v>
      </c>
      <c r="AH6">
        <v>3</v>
      </c>
      <c r="AI6">
        <v>2</v>
      </c>
      <c r="AJ6">
        <v>3</v>
      </c>
      <c r="AK6">
        <v>2</v>
      </c>
      <c r="AL6">
        <v>1</v>
      </c>
      <c r="AM6">
        <v>2</v>
      </c>
      <c r="AN6">
        <v>2</v>
      </c>
      <c r="AO6">
        <v>2</v>
      </c>
      <c r="AP6">
        <v>2</v>
      </c>
      <c r="AQ6">
        <v>2</v>
      </c>
      <c r="AR6">
        <v>2</v>
      </c>
      <c r="AS6">
        <v>3</v>
      </c>
      <c r="AT6">
        <v>3</v>
      </c>
      <c r="AU6">
        <v>2</v>
      </c>
      <c r="AV6">
        <v>3</v>
      </c>
      <c r="AW6">
        <v>3</v>
      </c>
      <c r="AX6">
        <v>2</v>
      </c>
      <c r="AY6">
        <v>2</v>
      </c>
      <c r="AZ6">
        <v>2</v>
      </c>
      <c r="BA6">
        <v>13</v>
      </c>
      <c r="BB6">
        <v>11</v>
      </c>
      <c r="BC6">
        <v>0</v>
      </c>
    </row>
    <row r="7" spans="1:55" x14ac:dyDescent="0.25">
      <c r="A7" t="s">
        <v>184</v>
      </c>
      <c r="B7" t="s">
        <v>169</v>
      </c>
      <c r="C7" t="s">
        <v>185</v>
      </c>
      <c r="D7" t="s">
        <v>171</v>
      </c>
      <c r="G7" t="s">
        <v>172</v>
      </c>
      <c r="H7" t="s">
        <v>173</v>
      </c>
      <c r="I7" t="s">
        <v>174</v>
      </c>
      <c r="J7" t="s">
        <v>174</v>
      </c>
      <c r="K7" t="s">
        <v>175</v>
      </c>
      <c r="M7">
        <v>0</v>
      </c>
      <c r="N7">
        <v>6005</v>
      </c>
      <c r="O7" t="s">
        <v>50</v>
      </c>
      <c r="P7" s="1">
        <v>41961</v>
      </c>
      <c r="Q7" s="1"/>
      <c r="R7">
        <v>2014</v>
      </c>
      <c r="S7" t="s">
        <v>49</v>
      </c>
      <c r="T7">
        <v>3</v>
      </c>
      <c r="U7">
        <v>3</v>
      </c>
      <c r="V7">
        <v>2</v>
      </c>
      <c r="W7">
        <v>2</v>
      </c>
      <c r="X7">
        <v>2</v>
      </c>
      <c r="Y7">
        <v>3</v>
      </c>
      <c r="Z7">
        <v>2</v>
      </c>
      <c r="AA7">
        <v>3</v>
      </c>
      <c r="AB7">
        <v>2</v>
      </c>
      <c r="AC7">
        <v>2</v>
      </c>
      <c r="AD7">
        <v>2</v>
      </c>
      <c r="AE7">
        <v>2</v>
      </c>
      <c r="AF7">
        <v>2</v>
      </c>
      <c r="AG7">
        <v>2</v>
      </c>
      <c r="AH7">
        <v>2</v>
      </c>
      <c r="AI7">
        <v>1</v>
      </c>
      <c r="AJ7">
        <v>2</v>
      </c>
      <c r="AK7">
        <v>2</v>
      </c>
      <c r="AL7">
        <v>1</v>
      </c>
      <c r="AM7">
        <v>1</v>
      </c>
      <c r="AN7">
        <v>3</v>
      </c>
      <c r="AO7">
        <v>3</v>
      </c>
      <c r="AP7">
        <v>2</v>
      </c>
      <c r="AQ7">
        <v>1</v>
      </c>
      <c r="AR7">
        <v>2</v>
      </c>
      <c r="AS7">
        <v>3</v>
      </c>
      <c r="AT7">
        <v>3</v>
      </c>
      <c r="AU7">
        <v>2</v>
      </c>
      <c r="AV7">
        <v>2</v>
      </c>
      <c r="AW7">
        <v>2</v>
      </c>
      <c r="AX7">
        <v>2</v>
      </c>
      <c r="AY7">
        <v>3</v>
      </c>
      <c r="AZ7">
        <v>3</v>
      </c>
      <c r="BA7">
        <v>14</v>
      </c>
      <c r="BB7">
        <v>9</v>
      </c>
      <c r="BC7">
        <v>0</v>
      </c>
    </row>
    <row r="8" spans="1:55" x14ac:dyDescent="0.25">
      <c r="A8" t="s">
        <v>186</v>
      </c>
      <c r="B8" t="s">
        <v>169</v>
      </c>
      <c r="C8" t="s">
        <v>187</v>
      </c>
      <c r="D8" t="s">
        <v>171</v>
      </c>
      <c r="G8" t="s">
        <v>172</v>
      </c>
      <c r="H8" t="s">
        <v>173</v>
      </c>
      <c r="I8" t="s">
        <v>174</v>
      </c>
      <c r="J8" t="s">
        <v>174</v>
      </c>
      <c r="K8" t="s">
        <v>175</v>
      </c>
      <c r="M8">
        <v>0</v>
      </c>
      <c r="N8">
        <v>6006</v>
      </c>
      <c r="O8" t="s">
        <v>51</v>
      </c>
      <c r="P8" s="1">
        <v>41962</v>
      </c>
      <c r="Q8" s="1"/>
      <c r="R8">
        <v>2014</v>
      </c>
      <c r="S8" t="s">
        <v>43</v>
      </c>
      <c r="T8">
        <v>3</v>
      </c>
      <c r="U8">
        <v>2</v>
      </c>
      <c r="V8">
        <v>2</v>
      </c>
      <c r="W8">
        <v>2</v>
      </c>
      <c r="X8">
        <v>2</v>
      </c>
      <c r="Y8">
        <v>2</v>
      </c>
      <c r="Z8">
        <v>2</v>
      </c>
      <c r="AA8">
        <v>3</v>
      </c>
      <c r="AB8">
        <v>2</v>
      </c>
      <c r="AC8">
        <v>2</v>
      </c>
      <c r="AD8">
        <v>1</v>
      </c>
      <c r="AE8">
        <v>1</v>
      </c>
      <c r="AF8">
        <v>2</v>
      </c>
      <c r="AG8">
        <v>1</v>
      </c>
      <c r="AH8">
        <v>1</v>
      </c>
      <c r="AI8">
        <v>3</v>
      </c>
      <c r="AJ8">
        <v>1</v>
      </c>
      <c r="AK8">
        <v>2</v>
      </c>
      <c r="AL8">
        <v>1</v>
      </c>
      <c r="AM8">
        <v>1</v>
      </c>
      <c r="AN8">
        <v>1</v>
      </c>
      <c r="AO8">
        <v>3</v>
      </c>
      <c r="AP8">
        <v>3</v>
      </c>
      <c r="AQ8">
        <v>1</v>
      </c>
      <c r="AR8">
        <v>2</v>
      </c>
      <c r="AS8">
        <v>2</v>
      </c>
      <c r="AT8">
        <v>3</v>
      </c>
      <c r="AU8">
        <v>3</v>
      </c>
      <c r="AV8">
        <v>2</v>
      </c>
      <c r="AW8">
        <v>2</v>
      </c>
      <c r="AX8">
        <v>3</v>
      </c>
      <c r="AZ8">
        <v>7</v>
      </c>
      <c r="BA8">
        <v>10</v>
      </c>
      <c r="BB8">
        <v>8</v>
      </c>
      <c r="BC8">
        <v>0</v>
      </c>
    </row>
    <row r="9" spans="1:55" x14ac:dyDescent="0.25">
      <c r="A9" t="s">
        <v>188</v>
      </c>
      <c r="B9" t="s">
        <v>169</v>
      </c>
      <c r="C9" t="s">
        <v>189</v>
      </c>
      <c r="D9" t="s">
        <v>171</v>
      </c>
      <c r="G9" t="s">
        <v>172</v>
      </c>
      <c r="H9" t="s">
        <v>173</v>
      </c>
      <c r="I9" t="s">
        <v>174</v>
      </c>
      <c r="J9" t="s">
        <v>174</v>
      </c>
      <c r="K9" t="s">
        <v>175</v>
      </c>
      <c r="M9">
        <v>0</v>
      </c>
      <c r="N9">
        <v>7514</v>
      </c>
      <c r="O9" t="s">
        <v>52</v>
      </c>
      <c r="P9" s="1">
        <v>43465</v>
      </c>
      <c r="Q9" s="1">
        <v>43465</v>
      </c>
      <c r="R9">
        <v>2018</v>
      </c>
      <c r="S9" t="s">
        <v>49</v>
      </c>
      <c r="T9">
        <v>3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3</v>
      </c>
      <c r="AE9">
        <v>3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1</v>
      </c>
      <c r="AM9">
        <v>2</v>
      </c>
      <c r="AN9">
        <v>3</v>
      </c>
      <c r="AO9">
        <v>3</v>
      </c>
      <c r="AP9">
        <v>3</v>
      </c>
      <c r="AQ9">
        <v>3</v>
      </c>
      <c r="AR9">
        <v>3</v>
      </c>
      <c r="AS9">
        <v>2</v>
      </c>
      <c r="AT9">
        <v>3</v>
      </c>
      <c r="AU9">
        <v>3</v>
      </c>
      <c r="AV9">
        <v>2</v>
      </c>
      <c r="AW9">
        <v>2</v>
      </c>
      <c r="AX9">
        <v>4</v>
      </c>
      <c r="AY9">
        <v>4</v>
      </c>
      <c r="AZ9">
        <v>1</v>
      </c>
      <c r="BA9">
        <v>14</v>
      </c>
      <c r="BB9">
        <v>9</v>
      </c>
      <c r="BC9">
        <v>2</v>
      </c>
    </row>
    <row r="10" spans="1:55" x14ac:dyDescent="0.25">
      <c r="A10" t="s">
        <v>190</v>
      </c>
      <c r="B10" t="s">
        <v>169</v>
      </c>
      <c r="C10" t="s">
        <v>191</v>
      </c>
      <c r="D10" t="s">
        <v>171</v>
      </c>
      <c r="G10" t="s">
        <v>172</v>
      </c>
      <c r="H10" t="s">
        <v>173</v>
      </c>
      <c r="I10" t="s">
        <v>174</v>
      </c>
      <c r="J10" t="s">
        <v>174</v>
      </c>
      <c r="K10" t="s">
        <v>175</v>
      </c>
      <c r="M10">
        <v>0</v>
      </c>
      <c r="N10">
        <v>6008</v>
      </c>
      <c r="O10" t="s">
        <v>53</v>
      </c>
      <c r="P10" s="1">
        <v>41964</v>
      </c>
      <c r="Q10" s="1"/>
      <c r="R10">
        <v>2014</v>
      </c>
      <c r="S10" t="s">
        <v>54</v>
      </c>
      <c r="T10">
        <v>3</v>
      </c>
      <c r="U10">
        <v>3</v>
      </c>
      <c r="V10">
        <v>4</v>
      </c>
      <c r="W10">
        <v>3</v>
      </c>
      <c r="X10">
        <v>3</v>
      </c>
      <c r="Y10">
        <v>3</v>
      </c>
      <c r="Z10">
        <v>3</v>
      </c>
      <c r="AA10">
        <v>2</v>
      </c>
      <c r="AB10">
        <v>2</v>
      </c>
      <c r="AC10">
        <v>2</v>
      </c>
      <c r="AD10">
        <v>3</v>
      </c>
      <c r="AE10">
        <v>2</v>
      </c>
      <c r="AF10">
        <v>2</v>
      </c>
      <c r="AG10">
        <v>3</v>
      </c>
      <c r="AH10">
        <v>2</v>
      </c>
      <c r="AI10">
        <v>3</v>
      </c>
      <c r="AJ10">
        <v>3</v>
      </c>
      <c r="AK10">
        <v>2</v>
      </c>
      <c r="AL10">
        <v>2</v>
      </c>
      <c r="AM10">
        <v>2</v>
      </c>
      <c r="AN10">
        <v>1</v>
      </c>
      <c r="AO10">
        <v>3</v>
      </c>
      <c r="AP10">
        <v>3</v>
      </c>
      <c r="AQ10">
        <v>1</v>
      </c>
      <c r="AR10">
        <v>2</v>
      </c>
      <c r="AS10">
        <v>3</v>
      </c>
      <c r="AT10">
        <v>3</v>
      </c>
      <c r="AU10">
        <v>3</v>
      </c>
      <c r="AV10">
        <v>3</v>
      </c>
      <c r="AW10">
        <v>3</v>
      </c>
      <c r="AX10">
        <v>3</v>
      </c>
      <c r="AY10">
        <v>3</v>
      </c>
      <c r="AZ10">
        <v>2</v>
      </c>
      <c r="BA10">
        <v>6</v>
      </c>
      <c r="BB10">
        <v>17</v>
      </c>
      <c r="BC10">
        <v>1</v>
      </c>
    </row>
    <row r="11" spans="1:55" x14ac:dyDescent="0.25">
      <c r="A11" t="s">
        <v>192</v>
      </c>
      <c r="B11" t="s">
        <v>193</v>
      </c>
      <c r="C11" t="s">
        <v>194</v>
      </c>
      <c r="D11" t="s">
        <v>171</v>
      </c>
      <c r="G11" t="s">
        <v>172</v>
      </c>
      <c r="H11" t="s">
        <v>173</v>
      </c>
      <c r="I11" t="s">
        <v>174</v>
      </c>
      <c r="J11" t="s">
        <v>174</v>
      </c>
      <c r="K11" t="s">
        <v>175</v>
      </c>
      <c r="M11">
        <v>0</v>
      </c>
      <c r="N11">
        <v>7485</v>
      </c>
      <c r="O11" t="s">
        <v>55</v>
      </c>
      <c r="P11" s="1">
        <v>43465</v>
      </c>
      <c r="Q11" s="1">
        <v>43465</v>
      </c>
      <c r="R11">
        <v>2018</v>
      </c>
      <c r="S11" t="s">
        <v>49</v>
      </c>
      <c r="T11">
        <v>3</v>
      </c>
      <c r="U11">
        <v>2</v>
      </c>
      <c r="V11">
        <v>2</v>
      </c>
      <c r="W11">
        <v>4</v>
      </c>
      <c r="X11">
        <v>3</v>
      </c>
      <c r="Y11">
        <v>2</v>
      </c>
      <c r="Z11">
        <v>2</v>
      </c>
      <c r="AA11">
        <v>2</v>
      </c>
      <c r="AB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3</v>
      </c>
      <c r="AJ11">
        <v>3</v>
      </c>
      <c r="AK11">
        <v>3</v>
      </c>
      <c r="AL11">
        <v>2</v>
      </c>
      <c r="AM11">
        <v>3</v>
      </c>
      <c r="AN11">
        <v>4</v>
      </c>
      <c r="AO11">
        <v>3</v>
      </c>
      <c r="AP11">
        <v>3</v>
      </c>
      <c r="AQ11">
        <v>2</v>
      </c>
      <c r="AR11">
        <v>3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0</v>
      </c>
      <c r="BA11">
        <v>18</v>
      </c>
      <c r="BB11">
        <v>6</v>
      </c>
      <c r="BC11">
        <v>2</v>
      </c>
    </row>
    <row r="12" spans="1:55" x14ac:dyDescent="0.25">
      <c r="A12" t="s">
        <v>195</v>
      </c>
      <c r="B12" t="s">
        <v>193</v>
      </c>
      <c r="C12" t="s">
        <v>196</v>
      </c>
      <c r="D12" t="s">
        <v>171</v>
      </c>
      <c r="G12" t="s">
        <v>172</v>
      </c>
      <c r="H12" t="s">
        <v>173</v>
      </c>
      <c r="I12" t="s">
        <v>174</v>
      </c>
      <c r="J12" t="s">
        <v>174</v>
      </c>
      <c r="K12" t="s">
        <v>175</v>
      </c>
      <c r="M12">
        <v>0</v>
      </c>
      <c r="N12">
        <v>6010</v>
      </c>
      <c r="O12" t="s">
        <v>56</v>
      </c>
      <c r="P12" s="1">
        <v>41966</v>
      </c>
      <c r="Q12" s="1"/>
      <c r="R12">
        <v>2014</v>
      </c>
      <c r="S12" t="s">
        <v>43</v>
      </c>
      <c r="T12">
        <v>1</v>
      </c>
      <c r="U12">
        <v>1</v>
      </c>
      <c r="V12">
        <v>1</v>
      </c>
      <c r="W12">
        <v>4</v>
      </c>
      <c r="X12">
        <v>1</v>
      </c>
      <c r="Y12">
        <v>1</v>
      </c>
      <c r="Z12">
        <v>2</v>
      </c>
      <c r="AA12">
        <v>1</v>
      </c>
      <c r="AB12">
        <v>1</v>
      </c>
      <c r="AC12">
        <v>1</v>
      </c>
      <c r="AD12">
        <v>1</v>
      </c>
      <c r="AE12">
        <v>2</v>
      </c>
      <c r="AF12">
        <v>2</v>
      </c>
      <c r="AG12">
        <v>1</v>
      </c>
      <c r="AH12">
        <v>1</v>
      </c>
      <c r="AI12">
        <v>2</v>
      </c>
      <c r="AJ12">
        <v>1</v>
      </c>
      <c r="AK12">
        <v>2</v>
      </c>
      <c r="AL12">
        <v>1</v>
      </c>
      <c r="AM12">
        <v>1</v>
      </c>
      <c r="AN12">
        <v>2</v>
      </c>
      <c r="AO12">
        <v>2</v>
      </c>
      <c r="AP12">
        <v>2</v>
      </c>
      <c r="AQ12">
        <v>1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Z12">
        <v>11</v>
      </c>
      <c r="BA12">
        <v>12</v>
      </c>
      <c r="BB12">
        <v>0</v>
      </c>
      <c r="BC12">
        <v>1</v>
      </c>
    </row>
    <row r="13" spans="1:55" x14ac:dyDescent="0.25">
      <c r="A13" t="s">
        <v>197</v>
      </c>
      <c r="B13" t="s">
        <v>198</v>
      </c>
      <c r="C13" t="s">
        <v>199</v>
      </c>
      <c r="D13" t="s">
        <v>171</v>
      </c>
      <c r="G13" t="s">
        <v>172</v>
      </c>
      <c r="H13" t="s">
        <v>173</v>
      </c>
      <c r="I13" t="s">
        <v>174</v>
      </c>
      <c r="J13" t="s">
        <v>174</v>
      </c>
      <c r="K13" t="s">
        <v>175</v>
      </c>
      <c r="M13">
        <v>0</v>
      </c>
      <c r="N13">
        <v>7467</v>
      </c>
      <c r="O13" t="s">
        <v>57</v>
      </c>
      <c r="P13" s="1">
        <v>43465</v>
      </c>
      <c r="Q13" s="1">
        <v>43465</v>
      </c>
      <c r="R13">
        <v>2018</v>
      </c>
      <c r="S13" t="s">
        <v>49</v>
      </c>
      <c r="T13">
        <v>3</v>
      </c>
      <c r="U13">
        <v>3</v>
      </c>
      <c r="V13">
        <v>2</v>
      </c>
      <c r="W13">
        <v>3</v>
      </c>
      <c r="X13">
        <v>3</v>
      </c>
      <c r="Y13">
        <v>2</v>
      </c>
      <c r="Z13">
        <v>2</v>
      </c>
      <c r="AA13">
        <v>2</v>
      </c>
      <c r="AB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3</v>
      </c>
      <c r="AL13">
        <v>2</v>
      </c>
      <c r="AM13">
        <v>2</v>
      </c>
      <c r="AN13">
        <v>3</v>
      </c>
      <c r="AO13">
        <v>3</v>
      </c>
      <c r="AP13">
        <v>3</v>
      </c>
      <c r="AQ13">
        <v>2</v>
      </c>
      <c r="AR13">
        <v>3</v>
      </c>
      <c r="AS13">
        <v>3</v>
      </c>
      <c r="AT13">
        <v>3</v>
      </c>
      <c r="AU13">
        <v>3</v>
      </c>
      <c r="AV13">
        <v>3</v>
      </c>
      <c r="AW13">
        <v>3</v>
      </c>
      <c r="AX13">
        <v>3</v>
      </c>
      <c r="AY13">
        <v>2</v>
      </c>
      <c r="AZ13">
        <v>0</v>
      </c>
      <c r="BA13">
        <v>14</v>
      </c>
      <c r="BB13">
        <v>12</v>
      </c>
      <c r="BC13">
        <v>0</v>
      </c>
    </row>
    <row r="14" spans="1:55" x14ac:dyDescent="0.25">
      <c r="A14" t="s">
        <v>200</v>
      </c>
      <c r="B14" t="s">
        <v>198</v>
      </c>
      <c r="C14" t="s">
        <v>201</v>
      </c>
      <c r="D14" t="s">
        <v>171</v>
      </c>
      <c r="G14" t="s">
        <v>172</v>
      </c>
      <c r="H14" t="s">
        <v>173</v>
      </c>
      <c r="I14" t="s">
        <v>174</v>
      </c>
      <c r="J14" t="s">
        <v>174</v>
      </c>
      <c r="K14" t="s">
        <v>175</v>
      </c>
      <c r="M14">
        <v>0</v>
      </c>
      <c r="N14">
        <v>7461</v>
      </c>
      <c r="O14" t="s">
        <v>58</v>
      </c>
      <c r="P14" s="1">
        <v>43465</v>
      </c>
      <c r="Q14" s="1">
        <v>43465</v>
      </c>
      <c r="R14">
        <v>2018</v>
      </c>
      <c r="S14" t="s">
        <v>49</v>
      </c>
      <c r="T14">
        <v>3</v>
      </c>
      <c r="U14">
        <v>3</v>
      </c>
      <c r="V14">
        <v>2</v>
      </c>
      <c r="W14">
        <v>3</v>
      </c>
      <c r="X14">
        <v>3</v>
      </c>
      <c r="Y14">
        <v>2</v>
      </c>
      <c r="Z14">
        <v>2</v>
      </c>
      <c r="AA14">
        <v>2</v>
      </c>
      <c r="AB14">
        <v>3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3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3</v>
      </c>
      <c r="AW14">
        <v>2</v>
      </c>
      <c r="AX14">
        <v>2</v>
      </c>
      <c r="AY14">
        <v>2</v>
      </c>
      <c r="AZ14">
        <v>0</v>
      </c>
      <c r="BA14">
        <v>20</v>
      </c>
      <c r="BB14">
        <v>6</v>
      </c>
      <c r="BC14">
        <v>0</v>
      </c>
    </row>
    <row r="15" spans="1:55" x14ac:dyDescent="0.25">
      <c r="A15" t="s">
        <v>202</v>
      </c>
      <c r="B15" t="s">
        <v>198</v>
      </c>
      <c r="C15" t="s">
        <v>203</v>
      </c>
      <c r="D15" t="s">
        <v>171</v>
      </c>
      <c r="G15" t="s">
        <v>172</v>
      </c>
      <c r="H15" t="s">
        <v>173</v>
      </c>
      <c r="I15" t="s">
        <v>174</v>
      </c>
      <c r="J15" t="s">
        <v>174</v>
      </c>
      <c r="K15" t="s">
        <v>175</v>
      </c>
      <c r="M15">
        <v>0</v>
      </c>
      <c r="N15">
        <v>7462</v>
      </c>
      <c r="O15" t="s">
        <v>59</v>
      </c>
      <c r="P15" s="1">
        <v>43465</v>
      </c>
      <c r="Q15" s="1">
        <v>43465</v>
      </c>
      <c r="R15">
        <v>2018</v>
      </c>
      <c r="S15" t="s">
        <v>49</v>
      </c>
      <c r="T15">
        <v>3</v>
      </c>
      <c r="U15">
        <v>3</v>
      </c>
      <c r="V15">
        <v>3</v>
      </c>
      <c r="W15">
        <v>2</v>
      </c>
      <c r="X15">
        <v>3</v>
      </c>
      <c r="Y15">
        <v>2</v>
      </c>
      <c r="Z15">
        <v>2</v>
      </c>
      <c r="AA15">
        <v>2</v>
      </c>
      <c r="AB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3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3</v>
      </c>
      <c r="AY15">
        <v>3</v>
      </c>
      <c r="AZ15">
        <v>0</v>
      </c>
      <c r="BA15">
        <v>20</v>
      </c>
      <c r="BB15">
        <v>6</v>
      </c>
      <c r="BC15">
        <v>0</v>
      </c>
    </row>
    <row r="16" spans="1:55" x14ac:dyDescent="0.25">
      <c r="A16" t="s">
        <v>204</v>
      </c>
      <c r="B16" t="s">
        <v>198</v>
      </c>
      <c r="C16" t="s">
        <v>205</v>
      </c>
      <c r="D16" t="s">
        <v>171</v>
      </c>
      <c r="G16" t="s">
        <v>172</v>
      </c>
      <c r="H16" t="s">
        <v>173</v>
      </c>
      <c r="I16" t="s">
        <v>174</v>
      </c>
      <c r="J16" t="s">
        <v>174</v>
      </c>
      <c r="K16" t="s">
        <v>175</v>
      </c>
      <c r="M16">
        <v>0</v>
      </c>
      <c r="N16">
        <v>7506</v>
      </c>
      <c r="O16" t="s">
        <v>60</v>
      </c>
      <c r="P16" s="1">
        <v>43143</v>
      </c>
      <c r="Q16" s="1">
        <v>43143</v>
      </c>
      <c r="R16">
        <v>2018</v>
      </c>
      <c r="S16" t="s">
        <v>49</v>
      </c>
      <c r="T16">
        <v>3</v>
      </c>
      <c r="U16">
        <v>3</v>
      </c>
      <c r="V16">
        <v>3</v>
      </c>
      <c r="W16">
        <v>2</v>
      </c>
      <c r="X16">
        <v>3</v>
      </c>
      <c r="Y16">
        <v>2</v>
      </c>
      <c r="Z16">
        <v>2</v>
      </c>
      <c r="AA16">
        <v>2</v>
      </c>
      <c r="AB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3</v>
      </c>
      <c r="AU16">
        <v>2</v>
      </c>
      <c r="AV16">
        <v>3</v>
      </c>
      <c r="AW16">
        <v>2</v>
      </c>
      <c r="AX16">
        <v>2</v>
      </c>
      <c r="AY16">
        <v>2</v>
      </c>
      <c r="AZ16">
        <v>0</v>
      </c>
      <c r="BA16">
        <v>21</v>
      </c>
      <c r="BB16">
        <v>5</v>
      </c>
      <c r="BC16">
        <v>0</v>
      </c>
    </row>
    <row r="17" spans="1:55" x14ac:dyDescent="0.25">
      <c r="A17" t="s">
        <v>206</v>
      </c>
      <c r="B17" t="s">
        <v>198</v>
      </c>
      <c r="C17" t="s">
        <v>207</v>
      </c>
      <c r="D17" t="s">
        <v>171</v>
      </c>
      <c r="G17" t="s">
        <v>172</v>
      </c>
      <c r="H17" t="s">
        <v>173</v>
      </c>
      <c r="I17" t="s">
        <v>174</v>
      </c>
      <c r="J17" t="s">
        <v>174</v>
      </c>
      <c r="K17" t="s">
        <v>175</v>
      </c>
      <c r="M17">
        <v>0</v>
      </c>
      <c r="N17">
        <v>7503</v>
      </c>
      <c r="O17" t="s">
        <v>61</v>
      </c>
      <c r="P17" s="1">
        <v>43144</v>
      </c>
      <c r="Q17" s="1">
        <v>43144</v>
      </c>
      <c r="R17">
        <v>2018</v>
      </c>
      <c r="S17" t="s">
        <v>49</v>
      </c>
      <c r="T17">
        <v>2</v>
      </c>
      <c r="U17">
        <v>2</v>
      </c>
      <c r="V17">
        <v>2</v>
      </c>
      <c r="W17">
        <v>2</v>
      </c>
      <c r="X17">
        <v>2</v>
      </c>
      <c r="Y17">
        <v>2</v>
      </c>
      <c r="Z17">
        <v>2</v>
      </c>
      <c r="AA17">
        <v>2</v>
      </c>
      <c r="AB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3</v>
      </c>
      <c r="AK17">
        <v>2</v>
      </c>
      <c r="AL17">
        <v>2</v>
      </c>
      <c r="AM17">
        <v>2</v>
      </c>
      <c r="AN17">
        <v>1</v>
      </c>
      <c r="AO17">
        <v>1</v>
      </c>
      <c r="AP17">
        <v>2</v>
      </c>
      <c r="AQ17">
        <v>2</v>
      </c>
      <c r="AR17">
        <v>1</v>
      </c>
      <c r="AS17">
        <v>2</v>
      </c>
      <c r="AT17">
        <v>3</v>
      </c>
      <c r="AU17">
        <v>3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21</v>
      </c>
      <c r="BB17">
        <v>3</v>
      </c>
      <c r="BC17">
        <v>0</v>
      </c>
    </row>
    <row r="18" spans="1:55" x14ac:dyDescent="0.25">
      <c r="A18" t="s">
        <v>208</v>
      </c>
      <c r="B18" t="s">
        <v>198</v>
      </c>
      <c r="C18" t="s">
        <v>209</v>
      </c>
      <c r="D18" t="s">
        <v>171</v>
      </c>
      <c r="G18" t="s">
        <v>172</v>
      </c>
      <c r="H18" t="s">
        <v>173</v>
      </c>
      <c r="I18" t="s">
        <v>174</v>
      </c>
      <c r="J18" t="s">
        <v>174</v>
      </c>
      <c r="K18" t="s">
        <v>175</v>
      </c>
      <c r="M18">
        <v>0</v>
      </c>
      <c r="N18">
        <v>7473</v>
      </c>
      <c r="O18" t="s">
        <v>62</v>
      </c>
      <c r="P18" s="1">
        <v>43145</v>
      </c>
      <c r="Q18" s="1">
        <v>43145</v>
      </c>
      <c r="R18">
        <v>2018</v>
      </c>
      <c r="S18" t="s">
        <v>54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2</v>
      </c>
      <c r="AC18">
        <v>3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2</v>
      </c>
      <c r="AO18">
        <v>3</v>
      </c>
      <c r="AP18">
        <v>3</v>
      </c>
      <c r="AQ18">
        <v>2</v>
      </c>
      <c r="AR18">
        <v>2</v>
      </c>
      <c r="AS18">
        <v>3</v>
      </c>
      <c r="AT18">
        <v>3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0</v>
      </c>
      <c r="BA18">
        <v>11</v>
      </c>
      <c r="BB18">
        <v>15</v>
      </c>
      <c r="BC18">
        <v>0</v>
      </c>
    </row>
    <row r="19" spans="1:55" x14ac:dyDescent="0.25">
      <c r="A19" t="s">
        <v>210</v>
      </c>
      <c r="B19" t="s">
        <v>198</v>
      </c>
      <c r="C19" t="s">
        <v>211</v>
      </c>
      <c r="D19" t="s">
        <v>171</v>
      </c>
      <c r="G19" t="s">
        <v>172</v>
      </c>
      <c r="H19" t="s">
        <v>173</v>
      </c>
      <c r="I19" t="s">
        <v>174</v>
      </c>
      <c r="J19" t="s">
        <v>174</v>
      </c>
      <c r="K19" t="s">
        <v>175</v>
      </c>
      <c r="M19">
        <v>0</v>
      </c>
      <c r="N19">
        <v>7512</v>
      </c>
      <c r="O19" t="s">
        <v>63</v>
      </c>
      <c r="P19" s="1">
        <v>43146</v>
      </c>
      <c r="Q19" s="1">
        <v>43146</v>
      </c>
      <c r="R19">
        <v>2018</v>
      </c>
      <c r="S19" t="s">
        <v>49</v>
      </c>
      <c r="T19">
        <v>3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1</v>
      </c>
      <c r="AK19">
        <v>3</v>
      </c>
      <c r="AL19">
        <v>2</v>
      </c>
      <c r="AM19">
        <v>2</v>
      </c>
      <c r="AN19">
        <v>2</v>
      </c>
      <c r="AO19">
        <v>2</v>
      </c>
      <c r="AP19">
        <v>3</v>
      </c>
      <c r="AQ19">
        <v>2</v>
      </c>
      <c r="AR19">
        <v>2</v>
      </c>
      <c r="AS19">
        <v>2</v>
      </c>
      <c r="AT19">
        <v>3</v>
      </c>
      <c r="AU19">
        <v>3</v>
      </c>
      <c r="AV19">
        <v>3</v>
      </c>
      <c r="AW19">
        <v>3</v>
      </c>
      <c r="AX19">
        <v>2</v>
      </c>
      <c r="AY19">
        <v>2</v>
      </c>
      <c r="AZ19">
        <v>1</v>
      </c>
      <c r="BA19">
        <v>19</v>
      </c>
      <c r="BB19">
        <v>6</v>
      </c>
      <c r="BC19">
        <v>0</v>
      </c>
    </row>
    <row r="20" spans="1:55" x14ac:dyDescent="0.25">
      <c r="A20" t="s">
        <v>212</v>
      </c>
      <c r="B20" t="s">
        <v>198</v>
      </c>
      <c r="C20" t="s">
        <v>213</v>
      </c>
      <c r="D20" t="s">
        <v>171</v>
      </c>
      <c r="G20" t="s">
        <v>172</v>
      </c>
      <c r="H20" t="s">
        <v>173</v>
      </c>
      <c r="I20" t="s">
        <v>174</v>
      </c>
      <c r="J20" t="s">
        <v>174</v>
      </c>
      <c r="K20" t="s">
        <v>175</v>
      </c>
      <c r="M20">
        <v>0</v>
      </c>
      <c r="N20">
        <v>7504</v>
      </c>
      <c r="O20" t="s">
        <v>64</v>
      </c>
      <c r="P20" s="1">
        <v>43147</v>
      </c>
      <c r="Q20" s="1">
        <v>43147</v>
      </c>
      <c r="R20">
        <v>2018</v>
      </c>
      <c r="S20" t="s">
        <v>54</v>
      </c>
      <c r="T20">
        <v>3</v>
      </c>
      <c r="U20">
        <v>3</v>
      </c>
      <c r="V20">
        <v>3</v>
      </c>
      <c r="W20">
        <v>3</v>
      </c>
      <c r="X20">
        <v>3</v>
      </c>
      <c r="Y20">
        <v>2</v>
      </c>
      <c r="Z20">
        <v>2</v>
      </c>
      <c r="AA20">
        <v>2</v>
      </c>
      <c r="AB20">
        <v>2</v>
      </c>
      <c r="AC20">
        <v>2</v>
      </c>
      <c r="AD20">
        <v>3</v>
      </c>
      <c r="AE20">
        <v>3</v>
      </c>
      <c r="AF20">
        <v>3</v>
      </c>
      <c r="AG20">
        <v>3</v>
      </c>
      <c r="AH20">
        <v>3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1</v>
      </c>
      <c r="AQ20">
        <v>1</v>
      </c>
      <c r="AR20">
        <v>1</v>
      </c>
      <c r="AS20">
        <v>3</v>
      </c>
      <c r="AT20">
        <v>3</v>
      </c>
      <c r="AU20">
        <v>3</v>
      </c>
      <c r="AV20">
        <v>3</v>
      </c>
      <c r="AW20">
        <v>3</v>
      </c>
      <c r="AX20">
        <v>2</v>
      </c>
      <c r="AY20">
        <v>2</v>
      </c>
      <c r="AZ20">
        <v>2</v>
      </c>
      <c r="BA20">
        <v>12</v>
      </c>
      <c r="BB20">
        <v>12</v>
      </c>
      <c r="BC20">
        <v>0</v>
      </c>
    </row>
    <row r="21" spans="1:55" x14ac:dyDescent="0.25">
      <c r="A21" t="s">
        <v>214</v>
      </c>
      <c r="B21" t="s">
        <v>198</v>
      </c>
      <c r="C21" t="s">
        <v>215</v>
      </c>
      <c r="D21" t="s">
        <v>171</v>
      </c>
      <c r="G21" t="s">
        <v>172</v>
      </c>
      <c r="H21" t="s">
        <v>173</v>
      </c>
      <c r="I21" t="s">
        <v>174</v>
      </c>
      <c r="J21" t="s">
        <v>174</v>
      </c>
      <c r="K21" t="s">
        <v>175</v>
      </c>
      <c r="M21">
        <v>0</v>
      </c>
      <c r="N21">
        <v>7520</v>
      </c>
      <c r="O21" t="s">
        <v>65</v>
      </c>
      <c r="P21" s="1">
        <v>43148</v>
      </c>
      <c r="Q21" s="1">
        <v>43148</v>
      </c>
      <c r="R21">
        <v>2018</v>
      </c>
      <c r="S21" t="s">
        <v>54</v>
      </c>
      <c r="T21">
        <v>3</v>
      </c>
      <c r="U21">
        <v>3</v>
      </c>
      <c r="V21">
        <v>3</v>
      </c>
      <c r="W21">
        <v>3</v>
      </c>
      <c r="X21">
        <v>3</v>
      </c>
      <c r="Y21">
        <v>3</v>
      </c>
      <c r="Z21">
        <v>3</v>
      </c>
      <c r="AA21">
        <v>3</v>
      </c>
      <c r="AB21">
        <v>3</v>
      </c>
      <c r="AC21">
        <v>3</v>
      </c>
      <c r="AD21">
        <v>3</v>
      </c>
      <c r="AE21">
        <v>3</v>
      </c>
      <c r="AF21">
        <v>3</v>
      </c>
      <c r="AG21">
        <v>3</v>
      </c>
      <c r="AH21">
        <v>3</v>
      </c>
      <c r="AI21">
        <v>3</v>
      </c>
      <c r="AJ21">
        <v>3</v>
      </c>
      <c r="AK21">
        <v>3</v>
      </c>
      <c r="AL21">
        <v>3</v>
      </c>
      <c r="AM21">
        <v>3</v>
      </c>
      <c r="AN21">
        <v>1</v>
      </c>
      <c r="AO21">
        <v>3</v>
      </c>
      <c r="AP21">
        <v>3</v>
      </c>
      <c r="AQ21">
        <v>1</v>
      </c>
      <c r="AR21">
        <v>2</v>
      </c>
      <c r="AS21">
        <v>2</v>
      </c>
      <c r="AT21">
        <v>3</v>
      </c>
      <c r="AU21">
        <v>2</v>
      </c>
      <c r="AV21">
        <v>2</v>
      </c>
      <c r="AW21">
        <v>2</v>
      </c>
      <c r="AX21">
        <v>3</v>
      </c>
      <c r="AY21">
        <v>3</v>
      </c>
      <c r="AZ21">
        <v>2</v>
      </c>
      <c r="BA21">
        <v>3</v>
      </c>
      <c r="BB21">
        <v>21</v>
      </c>
      <c r="BC21">
        <v>0</v>
      </c>
    </row>
    <row r="22" spans="1:55" x14ac:dyDescent="0.25">
      <c r="A22" t="s">
        <v>216</v>
      </c>
      <c r="B22" t="s">
        <v>198</v>
      </c>
      <c r="C22" t="s">
        <v>217</v>
      </c>
      <c r="D22" t="s">
        <v>171</v>
      </c>
      <c r="G22" t="s">
        <v>172</v>
      </c>
      <c r="H22" t="s">
        <v>173</v>
      </c>
      <c r="I22" t="s">
        <v>174</v>
      </c>
      <c r="J22" t="s">
        <v>174</v>
      </c>
      <c r="K22" t="s">
        <v>175</v>
      </c>
      <c r="M22">
        <v>0</v>
      </c>
      <c r="N22">
        <v>7482</v>
      </c>
      <c r="O22" t="s">
        <v>66</v>
      </c>
      <c r="P22" s="1">
        <v>43149</v>
      </c>
      <c r="Q22" s="1">
        <v>43149</v>
      </c>
      <c r="R22">
        <v>2018</v>
      </c>
      <c r="S22" t="s">
        <v>49</v>
      </c>
      <c r="T22">
        <v>3</v>
      </c>
      <c r="U22">
        <v>3</v>
      </c>
      <c r="V22">
        <v>3</v>
      </c>
      <c r="W22">
        <v>2</v>
      </c>
      <c r="X22">
        <v>3</v>
      </c>
      <c r="Y22">
        <v>2</v>
      </c>
      <c r="Z22">
        <v>2</v>
      </c>
      <c r="AA22">
        <v>2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3</v>
      </c>
      <c r="AU22">
        <v>2</v>
      </c>
      <c r="AV22">
        <v>3</v>
      </c>
      <c r="AW22">
        <v>2</v>
      </c>
      <c r="AX22">
        <v>2</v>
      </c>
      <c r="AY22">
        <v>2</v>
      </c>
      <c r="AZ22">
        <v>0</v>
      </c>
      <c r="BA22">
        <v>21</v>
      </c>
      <c r="BB22">
        <v>5</v>
      </c>
      <c r="BC22">
        <v>0</v>
      </c>
    </row>
    <row r="23" spans="1:55" x14ac:dyDescent="0.25">
      <c r="A23" t="s">
        <v>218</v>
      </c>
      <c r="B23" t="s">
        <v>198</v>
      </c>
      <c r="C23" t="s">
        <v>219</v>
      </c>
      <c r="D23" t="s">
        <v>171</v>
      </c>
      <c r="G23" t="s">
        <v>172</v>
      </c>
      <c r="H23" t="s">
        <v>173</v>
      </c>
      <c r="I23" t="s">
        <v>174</v>
      </c>
      <c r="J23" t="s">
        <v>174</v>
      </c>
      <c r="K23" t="s">
        <v>175</v>
      </c>
      <c r="M23">
        <v>0</v>
      </c>
      <c r="N23">
        <v>7493</v>
      </c>
      <c r="O23" t="s">
        <v>67</v>
      </c>
      <c r="P23" s="1">
        <v>43150</v>
      </c>
      <c r="Q23" s="1">
        <v>43150</v>
      </c>
      <c r="R23">
        <v>2018</v>
      </c>
      <c r="S23" t="s">
        <v>49</v>
      </c>
      <c r="T23">
        <v>2</v>
      </c>
      <c r="U23">
        <v>2</v>
      </c>
      <c r="V23">
        <v>2</v>
      </c>
      <c r="W23">
        <v>2</v>
      </c>
      <c r="X23">
        <v>2</v>
      </c>
      <c r="Y23">
        <v>3</v>
      </c>
      <c r="Z23">
        <v>2</v>
      </c>
      <c r="AA23">
        <v>2</v>
      </c>
      <c r="AB23">
        <v>2</v>
      </c>
      <c r="AC23">
        <v>2</v>
      </c>
      <c r="AD23">
        <v>3</v>
      </c>
      <c r="AE23">
        <v>2</v>
      </c>
      <c r="AF23">
        <v>2</v>
      </c>
      <c r="AG23">
        <v>2</v>
      </c>
      <c r="AH23">
        <v>2</v>
      </c>
      <c r="AI23">
        <v>3</v>
      </c>
      <c r="AJ23">
        <v>2</v>
      </c>
      <c r="AK23">
        <v>2</v>
      </c>
      <c r="AL23">
        <v>1</v>
      </c>
      <c r="AM23">
        <v>2</v>
      </c>
      <c r="AN23">
        <v>3</v>
      </c>
      <c r="AO23">
        <v>4</v>
      </c>
      <c r="AP23">
        <v>3</v>
      </c>
      <c r="AQ23">
        <v>1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3</v>
      </c>
      <c r="AZ23">
        <v>2</v>
      </c>
      <c r="BA23">
        <v>17</v>
      </c>
      <c r="BB23">
        <v>6</v>
      </c>
      <c r="BC23">
        <v>1</v>
      </c>
    </row>
    <row r="24" spans="1:55" x14ac:dyDescent="0.25">
      <c r="A24" t="s">
        <v>220</v>
      </c>
      <c r="B24" t="s">
        <v>221</v>
      </c>
      <c r="C24" t="s">
        <v>222</v>
      </c>
      <c r="D24" t="s">
        <v>171</v>
      </c>
      <c r="G24" t="s">
        <v>172</v>
      </c>
      <c r="H24" t="s">
        <v>173</v>
      </c>
      <c r="I24" t="s">
        <v>174</v>
      </c>
      <c r="J24" t="s">
        <v>174</v>
      </c>
      <c r="K24" t="s">
        <v>175</v>
      </c>
      <c r="M24">
        <v>0</v>
      </c>
      <c r="N24">
        <v>6022</v>
      </c>
      <c r="O24" t="s">
        <v>68</v>
      </c>
      <c r="P24" s="1">
        <v>41978</v>
      </c>
      <c r="Q24" s="1"/>
      <c r="R24">
        <v>2014</v>
      </c>
      <c r="S24" t="s">
        <v>54</v>
      </c>
      <c r="T24">
        <v>3</v>
      </c>
      <c r="U24">
        <v>3</v>
      </c>
      <c r="V24">
        <v>4</v>
      </c>
      <c r="W24">
        <v>3</v>
      </c>
      <c r="X24">
        <v>3</v>
      </c>
      <c r="Y24">
        <v>2</v>
      </c>
      <c r="Z24">
        <v>2</v>
      </c>
      <c r="AA24">
        <v>3</v>
      </c>
      <c r="AB24">
        <v>3</v>
      </c>
      <c r="AC24">
        <v>2</v>
      </c>
      <c r="AD24">
        <v>4</v>
      </c>
      <c r="AE24">
        <v>2</v>
      </c>
      <c r="AF24">
        <v>4</v>
      </c>
      <c r="AG24">
        <v>4</v>
      </c>
      <c r="AH24">
        <v>3</v>
      </c>
      <c r="AI24">
        <v>3</v>
      </c>
      <c r="AJ24">
        <v>4</v>
      </c>
      <c r="AK24">
        <v>1</v>
      </c>
      <c r="AL24">
        <v>3</v>
      </c>
      <c r="AM24">
        <v>2</v>
      </c>
      <c r="AN24">
        <v>2</v>
      </c>
      <c r="AO24">
        <v>4</v>
      </c>
      <c r="AP24">
        <v>4</v>
      </c>
      <c r="AQ24">
        <v>2</v>
      </c>
      <c r="AR24">
        <v>3</v>
      </c>
      <c r="AS24">
        <v>1</v>
      </c>
      <c r="AT24">
        <v>3</v>
      </c>
      <c r="AU24">
        <v>2</v>
      </c>
      <c r="AV24">
        <v>3</v>
      </c>
      <c r="AW24">
        <v>2</v>
      </c>
      <c r="AX24">
        <v>3</v>
      </c>
      <c r="AY24">
        <v>3</v>
      </c>
      <c r="AZ24">
        <v>2</v>
      </c>
      <c r="BA24">
        <v>6</v>
      </c>
      <c r="BB24">
        <v>11</v>
      </c>
      <c r="BC24">
        <v>7</v>
      </c>
    </row>
    <row r="25" spans="1:55" x14ac:dyDescent="0.25">
      <c r="A25" t="s">
        <v>223</v>
      </c>
      <c r="B25" t="s">
        <v>221</v>
      </c>
      <c r="C25" t="s">
        <v>224</v>
      </c>
      <c r="D25" t="s">
        <v>171</v>
      </c>
      <c r="G25" t="s">
        <v>172</v>
      </c>
      <c r="H25" t="s">
        <v>173</v>
      </c>
      <c r="I25" t="s">
        <v>174</v>
      </c>
      <c r="J25" t="s">
        <v>174</v>
      </c>
      <c r="K25" t="s">
        <v>175</v>
      </c>
      <c r="M25">
        <v>0</v>
      </c>
      <c r="N25">
        <v>6023</v>
      </c>
      <c r="O25" t="s">
        <v>69</v>
      </c>
      <c r="P25" s="1">
        <v>41979</v>
      </c>
      <c r="Q25" s="1"/>
      <c r="R25">
        <v>2014</v>
      </c>
      <c r="S25" t="s">
        <v>43</v>
      </c>
      <c r="T25">
        <v>3</v>
      </c>
      <c r="U25">
        <v>2</v>
      </c>
      <c r="V25">
        <v>3</v>
      </c>
      <c r="W25">
        <v>2</v>
      </c>
      <c r="X25">
        <v>2</v>
      </c>
      <c r="Y25">
        <v>2</v>
      </c>
      <c r="Z25">
        <v>2</v>
      </c>
      <c r="AA25">
        <v>2</v>
      </c>
      <c r="AB25">
        <v>3</v>
      </c>
      <c r="AC25">
        <v>2</v>
      </c>
      <c r="AD25">
        <v>3</v>
      </c>
      <c r="AE25">
        <v>2</v>
      </c>
      <c r="AF25">
        <v>2</v>
      </c>
      <c r="AG25">
        <v>2</v>
      </c>
      <c r="AH25">
        <v>2</v>
      </c>
      <c r="AI25">
        <v>1</v>
      </c>
      <c r="AJ25">
        <v>2</v>
      </c>
      <c r="AK25">
        <v>1</v>
      </c>
      <c r="AL25">
        <v>4</v>
      </c>
      <c r="AM25">
        <v>2</v>
      </c>
      <c r="AN25">
        <v>1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1</v>
      </c>
      <c r="AV25">
        <v>3</v>
      </c>
      <c r="AW25">
        <v>2</v>
      </c>
      <c r="AX25">
        <v>3</v>
      </c>
      <c r="AY25">
        <v>3</v>
      </c>
      <c r="AZ25">
        <v>4</v>
      </c>
      <c r="BA25">
        <v>14</v>
      </c>
      <c r="BB25">
        <v>7</v>
      </c>
      <c r="BC25">
        <v>1</v>
      </c>
    </row>
    <row r="26" spans="1:55" x14ac:dyDescent="0.25">
      <c r="A26" t="s">
        <v>225</v>
      </c>
      <c r="B26" t="s">
        <v>226</v>
      </c>
      <c r="C26" t="s">
        <v>227</v>
      </c>
      <c r="D26" t="s">
        <v>171</v>
      </c>
      <c r="G26" t="s">
        <v>172</v>
      </c>
      <c r="H26" t="s">
        <v>173</v>
      </c>
      <c r="I26" t="s">
        <v>174</v>
      </c>
      <c r="J26" t="s">
        <v>174</v>
      </c>
      <c r="K26" t="s">
        <v>175</v>
      </c>
      <c r="M26">
        <v>0</v>
      </c>
      <c r="N26">
        <v>6024</v>
      </c>
      <c r="O26" t="s">
        <v>70</v>
      </c>
      <c r="P26" s="1">
        <v>41980</v>
      </c>
      <c r="Q26" s="1"/>
      <c r="R26">
        <v>2014</v>
      </c>
      <c r="S26" t="s">
        <v>43</v>
      </c>
      <c r="T26">
        <v>4</v>
      </c>
      <c r="U26">
        <v>3</v>
      </c>
      <c r="V26">
        <v>2</v>
      </c>
      <c r="W26">
        <v>1</v>
      </c>
      <c r="X26">
        <v>2</v>
      </c>
      <c r="Y26">
        <v>2</v>
      </c>
      <c r="Z26">
        <v>3</v>
      </c>
      <c r="AA26">
        <v>2</v>
      </c>
      <c r="AB26">
        <v>1</v>
      </c>
      <c r="AC26">
        <v>2</v>
      </c>
      <c r="AD26">
        <v>3</v>
      </c>
      <c r="AE26">
        <v>3</v>
      </c>
      <c r="AF26">
        <v>2</v>
      </c>
      <c r="AG26">
        <v>2</v>
      </c>
      <c r="AH26">
        <v>2</v>
      </c>
      <c r="AI26">
        <v>3</v>
      </c>
      <c r="AJ26">
        <v>1</v>
      </c>
      <c r="AK26">
        <v>2</v>
      </c>
      <c r="AL26">
        <v>1</v>
      </c>
      <c r="AM26">
        <v>1</v>
      </c>
      <c r="AN26">
        <v>1</v>
      </c>
      <c r="AO26">
        <v>3</v>
      </c>
      <c r="AP26">
        <v>3</v>
      </c>
      <c r="AQ26">
        <v>1</v>
      </c>
      <c r="AR26">
        <v>2</v>
      </c>
      <c r="AS26">
        <v>2</v>
      </c>
      <c r="AT26">
        <v>3</v>
      </c>
      <c r="AU26">
        <v>3</v>
      </c>
      <c r="AV26">
        <v>3</v>
      </c>
      <c r="AW26">
        <v>3</v>
      </c>
      <c r="AX26">
        <v>3</v>
      </c>
      <c r="AY26">
        <v>2</v>
      </c>
      <c r="AZ26">
        <v>6</v>
      </c>
      <c r="BA26">
        <v>8</v>
      </c>
      <c r="BB26">
        <v>11</v>
      </c>
      <c r="BC26">
        <v>1</v>
      </c>
    </row>
    <row r="27" spans="1:55" x14ac:dyDescent="0.25">
      <c r="A27" t="s">
        <v>228</v>
      </c>
      <c r="B27" t="s">
        <v>226</v>
      </c>
      <c r="C27" t="s">
        <v>229</v>
      </c>
      <c r="D27" t="s">
        <v>171</v>
      </c>
      <c r="G27" t="s">
        <v>172</v>
      </c>
      <c r="H27" t="s">
        <v>173</v>
      </c>
      <c r="I27" t="s">
        <v>174</v>
      </c>
      <c r="J27" t="s">
        <v>174</v>
      </c>
      <c r="K27" t="s">
        <v>175</v>
      </c>
      <c r="M27">
        <v>0</v>
      </c>
      <c r="N27">
        <v>6025</v>
      </c>
      <c r="O27" t="s">
        <v>71</v>
      </c>
      <c r="P27" s="1">
        <v>41981</v>
      </c>
      <c r="Q27" s="1"/>
      <c r="R27">
        <v>2014</v>
      </c>
      <c r="S27" t="s">
        <v>43</v>
      </c>
      <c r="T27">
        <v>4</v>
      </c>
      <c r="U27">
        <v>3</v>
      </c>
      <c r="V27">
        <v>2</v>
      </c>
      <c r="W27">
        <v>1</v>
      </c>
      <c r="X27">
        <v>2</v>
      </c>
      <c r="Y27">
        <v>2</v>
      </c>
      <c r="Z27">
        <v>2</v>
      </c>
      <c r="AA27">
        <v>1</v>
      </c>
      <c r="AB27">
        <v>1</v>
      </c>
      <c r="AC27">
        <v>1</v>
      </c>
      <c r="AD27">
        <v>2</v>
      </c>
      <c r="AE27">
        <v>2</v>
      </c>
      <c r="AF27">
        <v>1</v>
      </c>
      <c r="AG27">
        <v>1</v>
      </c>
      <c r="AH27">
        <v>1</v>
      </c>
      <c r="AI27">
        <v>4</v>
      </c>
      <c r="AJ27">
        <v>1</v>
      </c>
      <c r="AK27">
        <v>2</v>
      </c>
      <c r="AL27">
        <v>1</v>
      </c>
      <c r="AM27">
        <v>2</v>
      </c>
      <c r="AN27">
        <v>1</v>
      </c>
      <c r="AO27">
        <v>3</v>
      </c>
      <c r="AP27">
        <v>3</v>
      </c>
      <c r="AQ27">
        <v>1</v>
      </c>
      <c r="AR27">
        <v>2</v>
      </c>
      <c r="AS27">
        <v>2</v>
      </c>
      <c r="AT27">
        <v>3</v>
      </c>
      <c r="AU27">
        <v>2</v>
      </c>
      <c r="AV27">
        <v>2</v>
      </c>
      <c r="AW27">
        <v>2</v>
      </c>
      <c r="AX27">
        <v>3</v>
      </c>
      <c r="AY27">
        <v>2</v>
      </c>
      <c r="AZ27">
        <v>9</v>
      </c>
      <c r="BA27">
        <v>10</v>
      </c>
      <c r="BB27">
        <v>5</v>
      </c>
      <c r="BC27">
        <v>2</v>
      </c>
    </row>
    <row r="28" spans="1:55" x14ac:dyDescent="0.25">
      <c r="A28" t="s">
        <v>230</v>
      </c>
      <c r="B28" t="s">
        <v>226</v>
      </c>
      <c r="C28" t="s">
        <v>231</v>
      </c>
      <c r="D28" t="s">
        <v>171</v>
      </c>
      <c r="G28" t="s">
        <v>172</v>
      </c>
      <c r="H28" t="s">
        <v>173</v>
      </c>
      <c r="I28" t="s">
        <v>174</v>
      </c>
      <c r="J28" t="s">
        <v>174</v>
      </c>
      <c r="K28" t="s">
        <v>175</v>
      </c>
      <c r="M28">
        <v>0</v>
      </c>
      <c r="N28">
        <v>6026</v>
      </c>
      <c r="O28" t="s">
        <v>72</v>
      </c>
      <c r="P28" s="1">
        <v>41982</v>
      </c>
      <c r="Q28" s="1"/>
      <c r="R28">
        <v>2014</v>
      </c>
      <c r="S28" t="s">
        <v>43</v>
      </c>
      <c r="T28">
        <v>3</v>
      </c>
      <c r="U28">
        <v>3</v>
      </c>
      <c r="V28">
        <v>2</v>
      </c>
      <c r="W28">
        <v>1</v>
      </c>
      <c r="X28">
        <v>2</v>
      </c>
      <c r="Y28">
        <v>2</v>
      </c>
      <c r="Z28">
        <v>2</v>
      </c>
      <c r="AA28">
        <v>3</v>
      </c>
      <c r="AB28">
        <v>3</v>
      </c>
      <c r="AC28">
        <v>2</v>
      </c>
      <c r="AD28">
        <v>3</v>
      </c>
      <c r="AE28">
        <v>2</v>
      </c>
      <c r="AF28">
        <v>3</v>
      </c>
      <c r="AG28">
        <v>1</v>
      </c>
      <c r="AH28">
        <v>2</v>
      </c>
      <c r="AI28">
        <v>3</v>
      </c>
      <c r="AJ28">
        <v>1</v>
      </c>
      <c r="AK28">
        <v>3</v>
      </c>
      <c r="AL28">
        <v>1</v>
      </c>
      <c r="AM28">
        <v>2</v>
      </c>
      <c r="AN28">
        <v>1</v>
      </c>
      <c r="AO28">
        <v>3</v>
      </c>
      <c r="AP28">
        <v>2</v>
      </c>
      <c r="AQ28">
        <v>2</v>
      </c>
      <c r="AR28">
        <v>2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2</v>
      </c>
      <c r="AY28">
        <v>3</v>
      </c>
      <c r="AZ28">
        <v>9</v>
      </c>
      <c r="BA28">
        <v>7</v>
      </c>
      <c r="BB28">
        <v>10</v>
      </c>
      <c r="BC28">
        <v>0</v>
      </c>
    </row>
    <row r="29" spans="1:55" x14ac:dyDescent="0.25">
      <c r="A29" t="s">
        <v>232</v>
      </c>
      <c r="B29" t="s">
        <v>233</v>
      </c>
      <c r="C29" t="s">
        <v>234</v>
      </c>
      <c r="D29" t="s">
        <v>171</v>
      </c>
      <c r="G29" t="s">
        <v>172</v>
      </c>
      <c r="H29" t="s">
        <v>173</v>
      </c>
      <c r="I29" t="s">
        <v>174</v>
      </c>
      <c r="J29" t="s">
        <v>174</v>
      </c>
      <c r="K29" t="s">
        <v>175</v>
      </c>
      <c r="M29">
        <v>0</v>
      </c>
      <c r="N29">
        <v>6027</v>
      </c>
      <c r="O29" t="s">
        <v>73</v>
      </c>
      <c r="P29" s="1">
        <v>41983</v>
      </c>
      <c r="Q29" s="1"/>
      <c r="R29">
        <v>2014</v>
      </c>
      <c r="S29" t="s">
        <v>54</v>
      </c>
      <c r="T29">
        <v>3</v>
      </c>
      <c r="U29">
        <v>3</v>
      </c>
      <c r="V29">
        <v>3</v>
      </c>
      <c r="W29">
        <v>2</v>
      </c>
      <c r="X29">
        <v>3</v>
      </c>
      <c r="Y29">
        <v>3</v>
      </c>
      <c r="Z29">
        <v>3</v>
      </c>
      <c r="AA29">
        <v>3</v>
      </c>
      <c r="AB29">
        <v>2</v>
      </c>
      <c r="AC29">
        <v>3</v>
      </c>
      <c r="AD29">
        <v>3</v>
      </c>
      <c r="AE29">
        <v>3</v>
      </c>
      <c r="AF29">
        <v>3</v>
      </c>
      <c r="AG29">
        <v>3</v>
      </c>
      <c r="AH29">
        <v>3</v>
      </c>
      <c r="AI29">
        <v>3</v>
      </c>
      <c r="AJ29">
        <v>1</v>
      </c>
      <c r="AK29">
        <v>2</v>
      </c>
      <c r="AL29">
        <v>2</v>
      </c>
      <c r="AM29">
        <v>2</v>
      </c>
      <c r="AN29">
        <v>3</v>
      </c>
      <c r="AO29">
        <v>3</v>
      </c>
      <c r="AP29">
        <v>3</v>
      </c>
      <c r="AQ29">
        <v>3</v>
      </c>
      <c r="AR29">
        <v>3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3</v>
      </c>
      <c r="AY29">
        <v>3</v>
      </c>
      <c r="AZ29">
        <v>1</v>
      </c>
      <c r="BA29">
        <v>8</v>
      </c>
      <c r="BB29">
        <v>17</v>
      </c>
      <c r="BC29">
        <v>0</v>
      </c>
    </row>
    <row r="30" spans="1:55" x14ac:dyDescent="0.25">
      <c r="A30" t="s">
        <v>235</v>
      </c>
      <c r="B30" t="s">
        <v>236</v>
      </c>
      <c r="C30" t="s">
        <v>237</v>
      </c>
      <c r="D30" t="s">
        <v>171</v>
      </c>
      <c r="G30" t="s">
        <v>172</v>
      </c>
      <c r="H30" t="s">
        <v>173</v>
      </c>
      <c r="I30" t="s">
        <v>174</v>
      </c>
      <c r="J30" t="s">
        <v>174</v>
      </c>
      <c r="K30" t="s">
        <v>175</v>
      </c>
      <c r="M30">
        <v>0</v>
      </c>
      <c r="N30">
        <v>7522</v>
      </c>
      <c r="O30" t="s">
        <v>74</v>
      </c>
      <c r="P30" s="1">
        <v>43442</v>
      </c>
      <c r="Q30" s="1">
        <v>43442</v>
      </c>
      <c r="R30">
        <v>2018</v>
      </c>
      <c r="S30" t="s">
        <v>54</v>
      </c>
      <c r="T30">
        <v>3</v>
      </c>
      <c r="U30">
        <v>3</v>
      </c>
      <c r="V30">
        <v>3</v>
      </c>
      <c r="W30">
        <v>2</v>
      </c>
      <c r="X30">
        <v>3</v>
      </c>
      <c r="Y30">
        <v>2</v>
      </c>
      <c r="Z30">
        <v>2</v>
      </c>
      <c r="AA30">
        <v>2</v>
      </c>
      <c r="AB30">
        <v>3</v>
      </c>
      <c r="AC30">
        <v>2</v>
      </c>
      <c r="AD30">
        <v>2</v>
      </c>
      <c r="AE30">
        <v>3</v>
      </c>
      <c r="AF30">
        <v>3</v>
      </c>
      <c r="AG30">
        <v>3</v>
      </c>
      <c r="AH30">
        <v>3</v>
      </c>
      <c r="AI30">
        <v>3</v>
      </c>
      <c r="AJ30">
        <v>4</v>
      </c>
      <c r="AK30">
        <v>2</v>
      </c>
      <c r="AL30">
        <v>3</v>
      </c>
      <c r="AM30">
        <v>3</v>
      </c>
      <c r="AN30">
        <v>2</v>
      </c>
      <c r="AO30">
        <v>3</v>
      </c>
      <c r="AP30">
        <v>3</v>
      </c>
      <c r="AQ30">
        <v>3</v>
      </c>
      <c r="AR30">
        <v>3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3</v>
      </c>
      <c r="AY30">
        <v>2</v>
      </c>
      <c r="AZ30">
        <v>0</v>
      </c>
      <c r="BA30">
        <v>12</v>
      </c>
      <c r="BB30">
        <v>13</v>
      </c>
      <c r="BC30">
        <v>1</v>
      </c>
    </row>
    <row r="31" spans="1:55" x14ac:dyDescent="0.25">
      <c r="A31" t="s">
        <v>238</v>
      </c>
      <c r="B31" t="s">
        <v>239</v>
      </c>
      <c r="C31" t="s">
        <v>240</v>
      </c>
      <c r="D31" t="s">
        <v>171</v>
      </c>
      <c r="G31" t="s">
        <v>172</v>
      </c>
      <c r="H31" t="s">
        <v>173</v>
      </c>
      <c r="I31" t="s">
        <v>174</v>
      </c>
      <c r="J31" t="s">
        <v>174</v>
      </c>
      <c r="K31" t="s">
        <v>175</v>
      </c>
      <c r="M31">
        <v>0</v>
      </c>
      <c r="N31">
        <v>7477</v>
      </c>
      <c r="O31" t="s">
        <v>75</v>
      </c>
      <c r="P31" s="1">
        <v>43166</v>
      </c>
      <c r="Q31" s="1">
        <v>43166</v>
      </c>
      <c r="R31">
        <v>2018</v>
      </c>
      <c r="S31" t="s">
        <v>49</v>
      </c>
      <c r="T31">
        <v>3</v>
      </c>
      <c r="U31">
        <v>3</v>
      </c>
      <c r="V31">
        <v>2</v>
      </c>
      <c r="W31">
        <v>2</v>
      </c>
      <c r="X31">
        <v>2</v>
      </c>
      <c r="Y31">
        <v>2</v>
      </c>
      <c r="Z31">
        <v>2</v>
      </c>
      <c r="AA31">
        <v>2</v>
      </c>
      <c r="AB31">
        <v>1</v>
      </c>
      <c r="AC31">
        <v>2</v>
      </c>
      <c r="AD31">
        <v>3</v>
      </c>
      <c r="AE31">
        <v>3</v>
      </c>
      <c r="AF31">
        <v>3</v>
      </c>
      <c r="AG31">
        <v>3</v>
      </c>
      <c r="AH31">
        <v>3</v>
      </c>
      <c r="AI31">
        <v>2</v>
      </c>
      <c r="AJ31">
        <v>1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3</v>
      </c>
      <c r="AR31">
        <v>2</v>
      </c>
      <c r="AS31">
        <v>3</v>
      </c>
      <c r="AT31">
        <v>3</v>
      </c>
      <c r="AU31">
        <v>2</v>
      </c>
      <c r="AV31">
        <v>3</v>
      </c>
      <c r="AW31">
        <v>3</v>
      </c>
      <c r="AX31">
        <v>3</v>
      </c>
      <c r="AY31">
        <v>2</v>
      </c>
      <c r="AZ31">
        <v>2</v>
      </c>
      <c r="BA31">
        <v>13</v>
      </c>
      <c r="BB31">
        <v>11</v>
      </c>
      <c r="BC31">
        <v>0</v>
      </c>
    </row>
    <row r="32" spans="1:55" x14ac:dyDescent="0.25">
      <c r="A32" t="s">
        <v>241</v>
      </c>
      <c r="B32" t="s">
        <v>239</v>
      </c>
      <c r="C32" t="s">
        <v>242</v>
      </c>
      <c r="D32" t="s">
        <v>171</v>
      </c>
      <c r="G32" t="s">
        <v>172</v>
      </c>
      <c r="H32" t="s">
        <v>173</v>
      </c>
      <c r="I32" t="s">
        <v>174</v>
      </c>
      <c r="J32" t="s">
        <v>174</v>
      </c>
      <c r="K32" t="s">
        <v>175</v>
      </c>
      <c r="M32">
        <v>0</v>
      </c>
      <c r="N32">
        <v>7455</v>
      </c>
      <c r="O32" t="s">
        <v>76</v>
      </c>
      <c r="P32" s="1">
        <v>43167</v>
      </c>
      <c r="Q32" s="1">
        <v>43167</v>
      </c>
      <c r="R32">
        <v>2018</v>
      </c>
      <c r="S32" t="s">
        <v>54</v>
      </c>
      <c r="T32">
        <v>3</v>
      </c>
      <c r="U32">
        <v>3</v>
      </c>
      <c r="V32">
        <v>3</v>
      </c>
      <c r="W32">
        <v>1</v>
      </c>
      <c r="X32">
        <v>2</v>
      </c>
      <c r="Y32">
        <v>2</v>
      </c>
      <c r="Z32">
        <v>3</v>
      </c>
      <c r="AA32">
        <v>3</v>
      </c>
      <c r="AB32">
        <v>2</v>
      </c>
      <c r="AC32">
        <v>2</v>
      </c>
      <c r="AD32">
        <v>3</v>
      </c>
      <c r="AE32">
        <v>4</v>
      </c>
      <c r="AF32">
        <v>3</v>
      </c>
      <c r="AG32">
        <v>3</v>
      </c>
      <c r="AH32">
        <v>3</v>
      </c>
      <c r="AI32">
        <v>3</v>
      </c>
      <c r="AJ32">
        <v>3</v>
      </c>
      <c r="AK32">
        <v>2</v>
      </c>
      <c r="AL32">
        <v>4</v>
      </c>
      <c r="AM32">
        <v>3</v>
      </c>
      <c r="AN32">
        <v>3</v>
      </c>
      <c r="AO32">
        <v>3</v>
      </c>
      <c r="AP32">
        <v>3</v>
      </c>
      <c r="AQ32">
        <v>2</v>
      </c>
      <c r="AR32">
        <v>3</v>
      </c>
      <c r="AS32">
        <v>4</v>
      </c>
      <c r="AT32">
        <v>3</v>
      </c>
      <c r="AU32">
        <v>2</v>
      </c>
      <c r="AV32">
        <v>3</v>
      </c>
      <c r="AW32">
        <v>3</v>
      </c>
      <c r="AX32">
        <v>4</v>
      </c>
      <c r="AY32">
        <v>3</v>
      </c>
      <c r="AZ32">
        <v>1</v>
      </c>
      <c r="BA32">
        <v>5</v>
      </c>
      <c r="BB32">
        <v>16</v>
      </c>
      <c r="BC32">
        <v>4</v>
      </c>
    </row>
    <row r="33" spans="1:55" x14ac:dyDescent="0.25">
      <c r="A33" t="s">
        <v>243</v>
      </c>
      <c r="B33" t="s">
        <v>239</v>
      </c>
      <c r="C33" t="s">
        <v>244</v>
      </c>
      <c r="D33" t="s">
        <v>171</v>
      </c>
      <c r="G33" t="s">
        <v>172</v>
      </c>
      <c r="H33" t="s">
        <v>173</v>
      </c>
      <c r="I33" t="s">
        <v>174</v>
      </c>
      <c r="J33" t="s">
        <v>174</v>
      </c>
      <c r="K33" t="s">
        <v>175</v>
      </c>
      <c r="M33">
        <v>0</v>
      </c>
      <c r="N33">
        <v>7490</v>
      </c>
      <c r="O33" t="s">
        <v>77</v>
      </c>
      <c r="P33" s="1">
        <v>43166</v>
      </c>
      <c r="Q33" s="1">
        <v>43166</v>
      </c>
      <c r="R33">
        <v>2018</v>
      </c>
      <c r="S33" t="s">
        <v>43</v>
      </c>
      <c r="T33">
        <v>2</v>
      </c>
      <c r="U33">
        <v>2</v>
      </c>
      <c r="V33">
        <v>2</v>
      </c>
      <c r="W33">
        <v>2</v>
      </c>
      <c r="X33">
        <v>2</v>
      </c>
      <c r="Y33">
        <v>2</v>
      </c>
      <c r="Z33">
        <v>1</v>
      </c>
      <c r="AA33">
        <v>2</v>
      </c>
      <c r="AB33">
        <v>2</v>
      </c>
      <c r="AC33">
        <v>2</v>
      </c>
      <c r="AD33">
        <v>3</v>
      </c>
      <c r="AE33">
        <v>3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1</v>
      </c>
      <c r="AM33">
        <v>2</v>
      </c>
      <c r="AN33">
        <v>1</v>
      </c>
      <c r="AO33">
        <v>2</v>
      </c>
      <c r="AP33">
        <v>2</v>
      </c>
      <c r="AQ33">
        <v>1</v>
      </c>
      <c r="AR33">
        <v>1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4</v>
      </c>
      <c r="BA33">
        <v>20</v>
      </c>
      <c r="BB33">
        <v>2</v>
      </c>
      <c r="BC33">
        <v>0</v>
      </c>
    </row>
    <row r="34" spans="1:55" x14ac:dyDescent="0.25">
      <c r="A34" t="s">
        <v>245</v>
      </c>
      <c r="B34" t="s">
        <v>239</v>
      </c>
      <c r="C34" t="s">
        <v>246</v>
      </c>
      <c r="D34" t="s">
        <v>171</v>
      </c>
      <c r="G34" t="s">
        <v>172</v>
      </c>
      <c r="H34" t="s">
        <v>173</v>
      </c>
      <c r="I34" t="s">
        <v>174</v>
      </c>
      <c r="J34" t="s">
        <v>174</v>
      </c>
      <c r="K34" t="s">
        <v>175</v>
      </c>
      <c r="M34">
        <v>0</v>
      </c>
      <c r="N34">
        <v>7471</v>
      </c>
      <c r="O34" t="s">
        <v>78</v>
      </c>
      <c r="P34" s="1">
        <v>43171</v>
      </c>
      <c r="Q34" s="1">
        <v>43171</v>
      </c>
      <c r="R34">
        <v>2018</v>
      </c>
      <c r="S34" t="s">
        <v>95</v>
      </c>
      <c r="T34">
        <v>3</v>
      </c>
      <c r="U34">
        <v>3</v>
      </c>
      <c r="V34">
        <v>4</v>
      </c>
      <c r="W34">
        <v>3</v>
      </c>
      <c r="X34">
        <v>3</v>
      </c>
      <c r="Y34">
        <v>3</v>
      </c>
      <c r="Z34">
        <v>3</v>
      </c>
      <c r="AA34">
        <v>4</v>
      </c>
      <c r="AB34">
        <v>3</v>
      </c>
      <c r="AC34">
        <v>3</v>
      </c>
      <c r="AD34">
        <v>4</v>
      </c>
      <c r="AE34">
        <v>3</v>
      </c>
      <c r="AF34">
        <v>4</v>
      </c>
      <c r="AG34">
        <v>4</v>
      </c>
      <c r="AH34">
        <v>4</v>
      </c>
      <c r="AI34">
        <v>3</v>
      </c>
      <c r="AJ34">
        <v>3</v>
      </c>
      <c r="AK34">
        <v>3</v>
      </c>
      <c r="AL34">
        <v>3</v>
      </c>
      <c r="AM34">
        <v>3</v>
      </c>
      <c r="AN34">
        <v>3</v>
      </c>
      <c r="AO34">
        <v>4</v>
      </c>
      <c r="AP34">
        <v>4</v>
      </c>
      <c r="AQ34">
        <v>4</v>
      </c>
      <c r="AR34">
        <v>4</v>
      </c>
      <c r="AS34">
        <v>4</v>
      </c>
      <c r="AT34">
        <v>4</v>
      </c>
      <c r="AU34">
        <v>4</v>
      </c>
      <c r="AV34">
        <v>4</v>
      </c>
      <c r="AW34">
        <v>4</v>
      </c>
      <c r="AX34">
        <v>4</v>
      </c>
      <c r="AY34">
        <v>4</v>
      </c>
      <c r="AZ34">
        <v>0</v>
      </c>
      <c r="BA34">
        <v>0</v>
      </c>
      <c r="BB34">
        <v>12</v>
      </c>
      <c r="BC34">
        <v>14</v>
      </c>
    </row>
    <row r="35" spans="1:55" x14ac:dyDescent="0.25">
      <c r="A35" t="s">
        <v>247</v>
      </c>
      <c r="B35" t="s">
        <v>239</v>
      </c>
      <c r="C35" t="s">
        <v>248</v>
      </c>
      <c r="D35" t="s">
        <v>171</v>
      </c>
      <c r="G35" t="s">
        <v>172</v>
      </c>
      <c r="H35" t="s">
        <v>173</v>
      </c>
      <c r="I35" t="s">
        <v>174</v>
      </c>
      <c r="J35" t="s">
        <v>174</v>
      </c>
      <c r="K35" t="s">
        <v>175</v>
      </c>
      <c r="M35">
        <v>0</v>
      </c>
      <c r="N35">
        <v>7469</v>
      </c>
      <c r="O35" t="s">
        <v>79</v>
      </c>
      <c r="P35" s="1">
        <v>43168</v>
      </c>
      <c r="Q35" s="1">
        <v>43168</v>
      </c>
      <c r="R35">
        <v>2018</v>
      </c>
      <c r="S35" t="s">
        <v>54</v>
      </c>
      <c r="T35">
        <v>4</v>
      </c>
      <c r="U35">
        <v>4</v>
      </c>
      <c r="V35">
        <v>3</v>
      </c>
      <c r="W35">
        <v>3</v>
      </c>
      <c r="X35">
        <v>3</v>
      </c>
      <c r="Y35">
        <v>2</v>
      </c>
      <c r="Z35">
        <v>2</v>
      </c>
      <c r="AA35">
        <v>2</v>
      </c>
      <c r="AB35">
        <v>2</v>
      </c>
      <c r="AC35">
        <v>2</v>
      </c>
      <c r="AD35">
        <v>4</v>
      </c>
      <c r="AE35">
        <v>3</v>
      </c>
      <c r="AF35">
        <v>2</v>
      </c>
      <c r="AG35">
        <v>2</v>
      </c>
      <c r="AH35">
        <v>3</v>
      </c>
      <c r="AI35">
        <v>4</v>
      </c>
      <c r="AJ35">
        <v>3</v>
      </c>
      <c r="AK35">
        <v>2</v>
      </c>
      <c r="AL35">
        <v>2</v>
      </c>
      <c r="AM35">
        <v>3</v>
      </c>
      <c r="AN35">
        <v>3</v>
      </c>
      <c r="AO35">
        <v>3</v>
      </c>
      <c r="AP35">
        <v>3</v>
      </c>
      <c r="AQ35">
        <v>3</v>
      </c>
      <c r="AR35">
        <v>3</v>
      </c>
      <c r="AS35">
        <v>2</v>
      </c>
      <c r="AT35">
        <v>3</v>
      </c>
      <c r="AU35">
        <v>3</v>
      </c>
      <c r="AV35">
        <v>3</v>
      </c>
      <c r="AW35">
        <v>3</v>
      </c>
      <c r="AX35">
        <v>4</v>
      </c>
      <c r="AY35">
        <v>3</v>
      </c>
      <c r="AZ35">
        <v>0</v>
      </c>
      <c r="BA35">
        <v>9</v>
      </c>
      <c r="BB35">
        <v>12</v>
      </c>
      <c r="BC35">
        <v>5</v>
      </c>
    </row>
    <row r="36" spans="1:55" x14ac:dyDescent="0.25">
      <c r="A36" t="s">
        <v>249</v>
      </c>
      <c r="B36" t="s">
        <v>239</v>
      </c>
      <c r="C36" t="s">
        <v>246</v>
      </c>
      <c r="D36" t="s">
        <v>171</v>
      </c>
      <c r="G36" t="s">
        <v>172</v>
      </c>
      <c r="H36" t="s">
        <v>173</v>
      </c>
      <c r="I36" t="s">
        <v>174</v>
      </c>
      <c r="J36" t="s">
        <v>174</v>
      </c>
      <c r="K36" t="s">
        <v>250</v>
      </c>
      <c r="M36">
        <v>0</v>
      </c>
      <c r="N36">
        <v>7478</v>
      </c>
      <c r="O36" t="s">
        <v>83</v>
      </c>
      <c r="P36" s="1">
        <v>43171</v>
      </c>
      <c r="Q36" s="1">
        <v>43171</v>
      </c>
      <c r="R36">
        <v>2018</v>
      </c>
      <c r="S36" t="s">
        <v>95</v>
      </c>
      <c r="T36">
        <v>4</v>
      </c>
      <c r="U36">
        <v>4</v>
      </c>
      <c r="V36">
        <v>4</v>
      </c>
      <c r="W36">
        <v>3</v>
      </c>
      <c r="X36">
        <v>4</v>
      </c>
      <c r="Y36">
        <v>3</v>
      </c>
      <c r="Z36">
        <v>3</v>
      </c>
      <c r="AA36">
        <v>3</v>
      </c>
      <c r="AB36">
        <v>3</v>
      </c>
      <c r="AC36">
        <v>3</v>
      </c>
      <c r="AD36">
        <v>4</v>
      </c>
      <c r="AE36">
        <v>4</v>
      </c>
      <c r="AF36">
        <v>4</v>
      </c>
      <c r="AG36">
        <v>4</v>
      </c>
      <c r="AH36">
        <v>4</v>
      </c>
      <c r="AI36">
        <v>4</v>
      </c>
      <c r="AJ36">
        <v>3</v>
      </c>
      <c r="AK36">
        <v>3</v>
      </c>
      <c r="AL36">
        <v>4</v>
      </c>
      <c r="AM36">
        <v>3</v>
      </c>
      <c r="AN36">
        <v>3</v>
      </c>
      <c r="AO36">
        <v>3</v>
      </c>
      <c r="AP36">
        <v>4</v>
      </c>
      <c r="AQ36">
        <v>3</v>
      </c>
      <c r="AR36">
        <v>3</v>
      </c>
      <c r="AS36">
        <v>4</v>
      </c>
      <c r="AT36">
        <v>4</v>
      </c>
      <c r="AU36">
        <v>4</v>
      </c>
      <c r="AV36">
        <v>3</v>
      </c>
      <c r="AW36">
        <v>4</v>
      </c>
      <c r="AX36">
        <v>4</v>
      </c>
      <c r="AY36">
        <v>3</v>
      </c>
      <c r="AZ36">
        <v>0</v>
      </c>
      <c r="BA36">
        <v>0</v>
      </c>
      <c r="BB36">
        <v>12</v>
      </c>
      <c r="BC36">
        <v>14</v>
      </c>
    </row>
    <row r="37" spans="1:55" x14ac:dyDescent="0.25">
      <c r="A37" t="s">
        <v>251</v>
      </c>
      <c r="B37" t="s">
        <v>239</v>
      </c>
      <c r="C37" t="s">
        <v>252</v>
      </c>
      <c r="D37" t="s">
        <v>171</v>
      </c>
      <c r="G37" t="s">
        <v>172</v>
      </c>
      <c r="H37" t="s">
        <v>173</v>
      </c>
      <c r="I37" t="s">
        <v>174</v>
      </c>
      <c r="J37" t="s">
        <v>174</v>
      </c>
      <c r="K37" t="s">
        <v>175</v>
      </c>
      <c r="M37">
        <v>0</v>
      </c>
      <c r="N37">
        <v>7507</v>
      </c>
      <c r="O37" t="s">
        <v>80</v>
      </c>
      <c r="P37" s="1">
        <v>43167</v>
      </c>
      <c r="Q37" s="1">
        <v>43167</v>
      </c>
      <c r="R37">
        <v>2018</v>
      </c>
      <c r="S37" t="s">
        <v>43</v>
      </c>
      <c r="T37">
        <v>2</v>
      </c>
      <c r="U37">
        <v>2</v>
      </c>
      <c r="V37">
        <v>2</v>
      </c>
      <c r="W37">
        <v>2</v>
      </c>
      <c r="X37">
        <v>2</v>
      </c>
      <c r="Y37">
        <v>1</v>
      </c>
      <c r="Z37">
        <v>2</v>
      </c>
      <c r="AA37">
        <v>2</v>
      </c>
      <c r="AB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3</v>
      </c>
      <c r="AO37">
        <v>3</v>
      </c>
      <c r="AP37">
        <v>3</v>
      </c>
      <c r="AQ37">
        <v>3</v>
      </c>
      <c r="AR37">
        <v>3</v>
      </c>
      <c r="AS37">
        <v>3</v>
      </c>
      <c r="AT37">
        <v>3</v>
      </c>
      <c r="AU37">
        <v>3</v>
      </c>
      <c r="AV37">
        <v>2</v>
      </c>
      <c r="AW37">
        <v>3</v>
      </c>
      <c r="AX37">
        <v>2</v>
      </c>
      <c r="AY37">
        <v>1</v>
      </c>
      <c r="AZ37">
        <v>6</v>
      </c>
      <c r="BA37">
        <v>13</v>
      </c>
      <c r="BB37">
        <v>7</v>
      </c>
      <c r="BC37">
        <v>0</v>
      </c>
    </row>
    <row r="38" spans="1:55" x14ac:dyDescent="0.25">
      <c r="A38" t="s">
        <v>253</v>
      </c>
      <c r="B38" t="s">
        <v>239</v>
      </c>
      <c r="C38" t="s">
        <v>254</v>
      </c>
      <c r="D38" t="s">
        <v>171</v>
      </c>
      <c r="G38" t="s">
        <v>172</v>
      </c>
      <c r="H38" t="s">
        <v>173</v>
      </c>
      <c r="I38" t="s">
        <v>174</v>
      </c>
      <c r="J38" t="s">
        <v>174</v>
      </c>
      <c r="K38" t="s">
        <v>175</v>
      </c>
      <c r="M38">
        <v>0</v>
      </c>
      <c r="N38">
        <v>7495</v>
      </c>
      <c r="O38" t="s">
        <v>81</v>
      </c>
      <c r="P38" s="1">
        <v>43166</v>
      </c>
      <c r="Q38" s="1">
        <v>43166</v>
      </c>
      <c r="R38">
        <v>2018</v>
      </c>
      <c r="S38" t="s">
        <v>54</v>
      </c>
      <c r="T38">
        <v>4</v>
      </c>
      <c r="U38">
        <v>3</v>
      </c>
      <c r="V38">
        <v>2</v>
      </c>
      <c r="W38">
        <v>1</v>
      </c>
      <c r="X38">
        <v>2</v>
      </c>
      <c r="Y38">
        <v>3</v>
      </c>
      <c r="Z38">
        <v>3</v>
      </c>
      <c r="AA38">
        <v>3</v>
      </c>
      <c r="AB38">
        <v>2</v>
      </c>
      <c r="AC38">
        <v>3</v>
      </c>
      <c r="AD38">
        <v>3</v>
      </c>
      <c r="AE38">
        <v>3</v>
      </c>
      <c r="AF38">
        <v>2</v>
      </c>
      <c r="AG38">
        <v>2</v>
      </c>
      <c r="AH38">
        <v>2</v>
      </c>
      <c r="AI38">
        <v>4</v>
      </c>
      <c r="AJ38">
        <v>3</v>
      </c>
      <c r="AK38">
        <v>3</v>
      </c>
      <c r="AL38">
        <v>3</v>
      </c>
      <c r="AM38">
        <v>3</v>
      </c>
      <c r="AN38">
        <v>3</v>
      </c>
      <c r="AO38">
        <v>3</v>
      </c>
      <c r="AP38">
        <v>3</v>
      </c>
      <c r="AQ38">
        <v>3</v>
      </c>
      <c r="AR38">
        <v>3</v>
      </c>
      <c r="AS38">
        <v>3</v>
      </c>
      <c r="AT38">
        <v>3</v>
      </c>
      <c r="AU38">
        <v>3</v>
      </c>
      <c r="AV38">
        <v>3</v>
      </c>
      <c r="AW38">
        <v>3</v>
      </c>
      <c r="AX38">
        <v>4</v>
      </c>
      <c r="AY38">
        <v>2</v>
      </c>
      <c r="AZ38">
        <v>1</v>
      </c>
      <c r="BA38">
        <v>5</v>
      </c>
      <c r="BB38">
        <v>17</v>
      </c>
      <c r="BC38">
        <v>3</v>
      </c>
    </row>
    <row r="39" spans="1:55" x14ac:dyDescent="0.25">
      <c r="A39" t="s">
        <v>255</v>
      </c>
      <c r="B39" t="s">
        <v>239</v>
      </c>
      <c r="C39" t="s">
        <v>246</v>
      </c>
      <c r="D39" t="s">
        <v>171</v>
      </c>
      <c r="G39" t="s">
        <v>256</v>
      </c>
      <c r="H39" t="s">
        <v>257</v>
      </c>
      <c r="I39" t="s">
        <v>258</v>
      </c>
      <c r="J39" t="s">
        <v>258</v>
      </c>
      <c r="K39" t="s">
        <v>175</v>
      </c>
      <c r="M39">
        <v>0</v>
      </c>
      <c r="N39">
        <v>7457</v>
      </c>
      <c r="O39" t="s">
        <v>82</v>
      </c>
      <c r="P39" s="1">
        <v>43168</v>
      </c>
      <c r="Q39" s="1">
        <v>43168</v>
      </c>
      <c r="R39">
        <v>2018</v>
      </c>
      <c r="S39" t="s">
        <v>54</v>
      </c>
      <c r="T39">
        <v>3</v>
      </c>
      <c r="U39">
        <v>3</v>
      </c>
      <c r="V39">
        <v>3</v>
      </c>
      <c r="W39">
        <v>2</v>
      </c>
      <c r="X39">
        <v>3</v>
      </c>
      <c r="Y39">
        <v>2</v>
      </c>
      <c r="Z39">
        <v>3</v>
      </c>
      <c r="AA39">
        <v>3</v>
      </c>
      <c r="AB39">
        <v>2</v>
      </c>
      <c r="AC39">
        <v>2</v>
      </c>
      <c r="AD39">
        <v>3</v>
      </c>
      <c r="AE39">
        <v>4</v>
      </c>
      <c r="AF39">
        <v>3</v>
      </c>
      <c r="AG39">
        <v>3</v>
      </c>
      <c r="AH39">
        <v>3</v>
      </c>
      <c r="AI39">
        <v>3</v>
      </c>
      <c r="AJ39">
        <v>3</v>
      </c>
      <c r="AK39">
        <v>4</v>
      </c>
      <c r="AL39">
        <v>4</v>
      </c>
      <c r="AM39">
        <v>3</v>
      </c>
      <c r="AN39">
        <v>3</v>
      </c>
      <c r="AO39">
        <v>4</v>
      </c>
      <c r="AP39">
        <v>3</v>
      </c>
      <c r="AQ39">
        <v>2</v>
      </c>
      <c r="AR39">
        <v>3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3</v>
      </c>
      <c r="AY39">
        <v>4</v>
      </c>
      <c r="AZ39">
        <v>0</v>
      </c>
      <c r="BA39">
        <v>8</v>
      </c>
      <c r="BB39">
        <v>13</v>
      </c>
      <c r="BC39">
        <v>5</v>
      </c>
    </row>
    <row r="40" spans="1:55" x14ac:dyDescent="0.25">
      <c r="A40" t="s">
        <v>259</v>
      </c>
      <c r="B40" t="s">
        <v>260</v>
      </c>
      <c r="C40" t="s">
        <v>261</v>
      </c>
      <c r="D40" t="s">
        <v>171</v>
      </c>
      <c r="G40" t="s">
        <v>172</v>
      </c>
      <c r="H40" t="s">
        <v>173</v>
      </c>
      <c r="I40" t="s">
        <v>174</v>
      </c>
      <c r="J40" t="s">
        <v>174</v>
      </c>
      <c r="K40" t="s">
        <v>175</v>
      </c>
      <c r="M40">
        <v>0</v>
      </c>
      <c r="N40">
        <v>7489</v>
      </c>
      <c r="O40" t="s">
        <v>85</v>
      </c>
      <c r="P40" s="1">
        <v>43439</v>
      </c>
      <c r="Q40" s="1">
        <v>43439</v>
      </c>
      <c r="R40">
        <v>2018</v>
      </c>
      <c r="S40" t="s">
        <v>54</v>
      </c>
      <c r="T40">
        <v>4</v>
      </c>
      <c r="U40">
        <v>3</v>
      </c>
      <c r="V40">
        <v>3</v>
      </c>
      <c r="W40">
        <v>3</v>
      </c>
      <c r="X40">
        <v>3</v>
      </c>
      <c r="Y40">
        <v>3</v>
      </c>
      <c r="Z40">
        <v>3</v>
      </c>
      <c r="AA40">
        <v>3</v>
      </c>
      <c r="AB40">
        <v>2</v>
      </c>
      <c r="AC40">
        <v>3</v>
      </c>
      <c r="AD40">
        <v>3</v>
      </c>
      <c r="AE40">
        <v>2</v>
      </c>
      <c r="AF40">
        <v>2</v>
      </c>
      <c r="AG40">
        <v>3</v>
      </c>
      <c r="AH40">
        <v>2</v>
      </c>
      <c r="AI40">
        <v>3</v>
      </c>
      <c r="AJ40">
        <v>2</v>
      </c>
      <c r="AK40">
        <v>3</v>
      </c>
      <c r="AL40">
        <v>1</v>
      </c>
      <c r="AM40">
        <v>2</v>
      </c>
      <c r="AN40">
        <v>3</v>
      </c>
      <c r="AO40">
        <v>3</v>
      </c>
      <c r="AP40">
        <v>3</v>
      </c>
      <c r="AQ40">
        <v>2</v>
      </c>
      <c r="AR40">
        <v>3</v>
      </c>
      <c r="AS40">
        <v>3</v>
      </c>
      <c r="AT40">
        <v>3</v>
      </c>
      <c r="AU40">
        <v>3</v>
      </c>
      <c r="AV40">
        <v>3</v>
      </c>
      <c r="AW40">
        <v>3</v>
      </c>
      <c r="AX40">
        <v>4</v>
      </c>
      <c r="AY40">
        <v>4</v>
      </c>
      <c r="AZ40">
        <v>1</v>
      </c>
      <c r="BA40">
        <v>5</v>
      </c>
      <c r="BB40">
        <v>17</v>
      </c>
      <c r="BC40">
        <v>3</v>
      </c>
    </row>
    <row r="41" spans="1:55" x14ac:dyDescent="0.25">
      <c r="A41" t="s">
        <v>262</v>
      </c>
      <c r="B41" t="s">
        <v>260</v>
      </c>
      <c r="C41" t="s">
        <v>263</v>
      </c>
      <c r="D41" t="s">
        <v>171</v>
      </c>
      <c r="G41" t="s">
        <v>172</v>
      </c>
      <c r="H41" t="s">
        <v>173</v>
      </c>
      <c r="I41" t="s">
        <v>174</v>
      </c>
      <c r="J41" t="s">
        <v>174</v>
      </c>
      <c r="K41" t="s">
        <v>175</v>
      </c>
      <c r="M41">
        <v>0</v>
      </c>
      <c r="N41">
        <v>6038</v>
      </c>
      <c r="O41" t="s">
        <v>84</v>
      </c>
      <c r="P41" s="1">
        <v>41994</v>
      </c>
      <c r="Q41" s="1"/>
      <c r="R41">
        <v>2014</v>
      </c>
      <c r="S41" t="s">
        <v>49</v>
      </c>
      <c r="T41">
        <v>3</v>
      </c>
      <c r="U41">
        <v>2</v>
      </c>
      <c r="V41">
        <v>3</v>
      </c>
      <c r="W41">
        <v>2</v>
      </c>
      <c r="X41">
        <v>2</v>
      </c>
      <c r="Y41">
        <v>2</v>
      </c>
      <c r="Z41">
        <v>2</v>
      </c>
      <c r="AA41">
        <v>2</v>
      </c>
      <c r="AB41">
        <v>2</v>
      </c>
      <c r="AC41">
        <v>2</v>
      </c>
      <c r="AD41">
        <v>2</v>
      </c>
      <c r="AE41">
        <v>3</v>
      </c>
      <c r="AF41">
        <v>2</v>
      </c>
      <c r="AG41">
        <v>2</v>
      </c>
      <c r="AH41">
        <v>2</v>
      </c>
      <c r="AI41">
        <v>3</v>
      </c>
      <c r="AJ41">
        <v>1</v>
      </c>
      <c r="AK41">
        <v>2</v>
      </c>
      <c r="AL41">
        <v>1</v>
      </c>
      <c r="AM41">
        <v>1</v>
      </c>
      <c r="AN41">
        <v>2</v>
      </c>
      <c r="AO41">
        <v>3</v>
      </c>
      <c r="AP41">
        <v>3</v>
      </c>
      <c r="AQ41">
        <v>2</v>
      </c>
      <c r="AR41">
        <v>2</v>
      </c>
      <c r="AS41">
        <v>2</v>
      </c>
      <c r="AT41">
        <v>3</v>
      </c>
      <c r="AU41">
        <v>2</v>
      </c>
      <c r="AV41">
        <v>3</v>
      </c>
      <c r="AW41">
        <v>2</v>
      </c>
      <c r="AX41">
        <v>2</v>
      </c>
      <c r="AY41">
        <v>2</v>
      </c>
      <c r="AZ41">
        <v>2</v>
      </c>
      <c r="BA41">
        <v>16</v>
      </c>
      <c r="BB41">
        <v>8</v>
      </c>
      <c r="BC41">
        <v>0</v>
      </c>
    </row>
    <row r="42" spans="1:55" x14ac:dyDescent="0.25">
      <c r="A42" t="s">
        <v>264</v>
      </c>
      <c r="B42" t="s">
        <v>265</v>
      </c>
      <c r="C42" t="s">
        <v>266</v>
      </c>
      <c r="D42" t="s">
        <v>267</v>
      </c>
      <c r="G42" t="s">
        <v>172</v>
      </c>
      <c r="H42" t="s">
        <v>173</v>
      </c>
      <c r="I42" t="s">
        <v>174</v>
      </c>
      <c r="J42" t="s">
        <v>174</v>
      </c>
      <c r="K42" t="s">
        <v>175</v>
      </c>
      <c r="M42">
        <v>0</v>
      </c>
      <c r="N42">
        <v>7458</v>
      </c>
      <c r="O42" t="s">
        <v>86</v>
      </c>
      <c r="P42" s="1">
        <v>43154</v>
      </c>
      <c r="Q42" s="1">
        <v>43154</v>
      </c>
      <c r="R42">
        <v>2018</v>
      </c>
      <c r="S42" t="s">
        <v>49</v>
      </c>
      <c r="T42">
        <v>2</v>
      </c>
      <c r="U42">
        <v>2</v>
      </c>
      <c r="V42">
        <v>3</v>
      </c>
      <c r="W42">
        <v>2</v>
      </c>
      <c r="X42">
        <v>2</v>
      </c>
      <c r="Y42">
        <v>4</v>
      </c>
      <c r="Z42">
        <v>2</v>
      </c>
      <c r="AA42">
        <v>4</v>
      </c>
      <c r="AB42">
        <v>3</v>
      </c>
      <c r="AC42">
        <v>3</v>
      </c>
      <c r="AD42">
        <v>2</v>
      </c>
      <c r="AE42">
        <v>2</v>
      </c>
      <c r="AF42">
        <v>3</v>
      </c>
      <c r="AG42">
        <v>2</v>
      </c>
      <c r="AH42">
        <v>2</v>
      </c>
      <c r="AI42">
        <v>4</v>
      </c>
      <c r="AJ42">
        <v>2</v>
      </c>
      <c r="AK42">
        <v>2</v>
      </c>
      <c r="AL42">
        <v>4</v>
      </c>
      <c r="AM42">
        <v>3</v>
      </c>
      <c r="AN42">
        <v>2</v>
      </c>
      <c r="AO42">
        <v>2</v>
      </c>
      <c r="AP42">
        <v>3</v>
      </c>
      <c r="AQ42">
        <v>1</v>
      </c>
      <c r="AR42">
        <v>2</v>
      </c>
      <c r="AS42">
        <v>2</v>
      </c>
      <c r="AT42">
        <v>3</v>
      </c>
      <c r="AU42">
        <v>3</v>
      </c>
      <c r="AV42">
        <v>2</v>
      </c>
      <c r="AW42">
        <v>2</v>
      </c>
      <c r="AX42">
        <v>3</v>
      </c>
      <c r="AZ42">
        <v>1</v>
      </c>
      <c r="BA42">
        <v>13</v>
      </c>
      <c r="BB42">
        <v>7</v>
      </c>
      <c r="BC42">
        <v>4</v>
      </c>
    </row>
    <row r="43" spans="1:55" x14ac:dyDescent="0.25">
      <c r="A43" t="s">
        <v>268</v>
      </c>
      <c r="B43" t="s">
        <v>265</v>
      </c>
      <c r="C43" t="s">
        <v>269</v>
      </c>
      <c r="D43" t="s">
        <v>267</v>
      </c>
      <c r="G43" t="s">
        <v>172</v>
      </c>
      <c r="H43" t="s">
        <v>173</v>
      </c>
      <c r="I43" t="s">
        <v>174</v>
      </c>
      <c r="J43" t="s">
        <v>174</v>
      </c>
      <c r="K43" t="s">
        <v>175</v>
      </c>
      <c r="M43">
        <v>0</v>
      </c>
      <c r="N43">
        <v>7500</v>
      </c>
      <c r="O43" t="s">
        <v>87</v>
      </c>
      <c r="P43" s="1">
        <v>43049</v>
      </c>
      <c r="Q43" s="1">
        <v>43049</v>
      </c>
      <c r="R43">
        <v>2017</v>
      </c>
      <c r="S43" t="s">
        <v>49</v>
      </c>
      <c r="T43">
        <v>3</v>
      </c>
      <c r="U43">
        <v>2</v>
      </c>
      <c r="V43">
        <v>2</v>
      </c>
      <c r="W43">
        <v>2</v>
      </c>
      <c r="X43">
        <v>2</v>
      </c>
      <c r="Y43">
        <v>2</v>
      </c>
      <c r="Z43">
        <v>2</v>
      </c>
      <c r="AA43">
        <v>2</v>
      </c>
      <c r="AB43">
        <v>2</v>
      </c>
      <c r="AC43">
        <v>2</v>
      </c>
      <c r="AD43">
        <v>3</v>
      </c>
      <c r="AE43">
        <v>3</v>
      </c>
      <c r="AF43">
        <v>3</v>
      </c>
      <c r="AG43">
        <v>3</v>
      </c>
      <c r="AH43">
        <v>3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1</v>
      </c>
      <c r="AP43">
        <v>1</v>
      </c>
      <c r="AQ43">
        <v>1</v>
      </c>
      <c r="AR43">
        <v>1</v>
      </c>
      <c r="AS43">
        <v>2</v>
      </c>
      <c r="AT43">
        <v>3</v>
      </c>
      <c r="AU43">
        <v>2</v>
      </c>
      <c r="AV43">
        <v>2</v>
      </c>
      <c r="AW43">
        <v>2</v>
      </c>
      <c r="AX43">
        <v>3</v>
      </c>
      <c r="AY43">
        <v>2</v>
      </c>
      <c r="AZ43">
        <v>3</v>
      </c>
      <c r="BA43">
        <v>16</v>
      </c>
      <c r="BB43">
        <v>7</v>
      </c>
      <c r="BC43">
        <v>0</v>
      </c>
    </row>
    <row r="44" spans="1:55" x14ac:dyDescent="0.25">
      <c r="A44" t="s">
        <v>270</v>
      </c>
      <c r="B44" t="s">
        <v>265</v>
      </c>
      <c r="C44" t="s">
        <v>271</v>
      </c>
      <c r="D44" t="s">
        <v>267</v>
      </c>
      <c r="G44" t="s">
        <v>272</v>
      </c>
      <c r="H44" t="s">
        <v>257</v>
      </c>
      <c r="I44" t="s">
        <v>258</v>
      </c>
      <c r="J44" t="s">
        <v>258</v>
      </c>
      <c r="K44" t="s">
        <v>175</v>
      </c>
      <c r="M44">
        <v>0</v>
      </c>
      <c r="N44">
        <v>7499</v>
      </c>
      <c r="O44" t="s">
        <v>92</v>
      </c>
      <c r="P44" s="1">
        <v>42781</v>
      </c>
      <c r="Q44" s="1">
        <v>42781</v>
      </c>
      <c r="R44">
        <v>2017</v>
      </c>
      <c r="S44" t="s">
        <v>54</v>
      </c>
      <c r="T44">
        <v>4</v>
      </c>
      <c r="U44">
        <v>3</v>
      </c>
      <c r="V44">
        <v>2</v>
      </c>
      <c r="W44">
        <v>2</v>
      </c>
      <c r="X44">
        <v>3</v>
      </c>
      <c r="Y44">
        <v>4</v>
      </c>
      <c r="Z44">
        <v>3</v>
      </c>
      <c r="AA44">
        <v>3</v>
      </c>
      <c r="AB44">
        <v>2</v>
      </c>
      <c r="AC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2</v>
      </c>
      <c r="AJ44">
        <v>3</v>
      </c>
      <c r="AK44">
        <v>2</v>
      </c>
      <c r="AL44">
        <v>3</v>
      </c>
      <c r="AM44">
        <v>2</v>
      </c>
      <c r="AN44">
        <v>3</v>
      </c>
      <c r="AO44">
        <v>3</v>
      </c>
      <c r="AP44">
        <v>3</v>
      </c>
      <c r="AQ44">
        <v>3</v>
      </c>
      <c r="AR44">
        <v>3</v>
      </c>
      <c r="AS44">
        <v>3</v>
      </c>
      <c r="AT44">
        <v>3</v>
      </c>
      <c r="AU44">
        <v>2</v>
      </c>
      <c r="AV44">
        <v>4</v>
      </c>
      <c r="AW44">
        <v>3</v>
      </c>
      <c r="AX44">
        <v>3</v>
      </c>
      <c r="AY44">
        <v>2</v>
      </c>
      <c r="AZ44">
        <v>0</v>
      </c>
      <c r="BA44">
        <v>7</v>
      </c>
      <c r="BB44">
        <v>16</v>
      </c>
      <c r="BC44">
        <v>3</v>
      </c>
    </row>
    <row r="45" spans="1:55" x14ac:dyDescent="0.25">
      <c r="A45" t="s">
        <v>273</v>
      </c>
      <c r="B45" t="s">
        <v>265</v>
      </c>
      <c r="C45" t="s">
        <v>271</v>
      </c>
      <c r="D45" t="s">
        <v>267</v>
      </c>
      <c r="G45" t="s">
        <v>272</v>
      </c>
      <c r="H45" t="s">
        <v>257</v>
      </c>
      <c r="I45" t="s">
        <v>258</v>
      </c>
      <c r="J45" t="s">
        <v>258</v>
      </c>
      <c r="K45" t="s">
        <v>250</v>
      </c>
      <c r="M45">
        <v>0</v>
      </c>
      <c r="N45">
        <v>7451</v>
      </c>
      <c r="O45" t="s">
        <v>100</v>
      </c>
      <c r="P45" s="1">
        <v>43146</v>
      </c>
      <c r="Q45" s="1">
        <v>43146</v>
      </c>
      <c r="R45">
        <v>2018</v>
      </c>
      <c r="S45" t="s">
        <v>54</v>
      </c>
      <c r="T45">
        <v>4</v>
      </c>
      <c r="U45">
        <v>3</v>
      </c>
      <c r="V45">
        <v>2</v>
      </c>
      <c r="W45">
        <v>2</v>
      </c>
      <c r="X45">
        <v>3</v>
      </c>
      <c r="Y45">
        <v>4</v>
      </c>
      <c r="Z45">
        <v>3</v>
      </c>
      <c r="AA45">
        <v>3</v>
      </c>
      <c r="AB45">
        <v>2</v>
      </c>
      <c r="AC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2</v>
      </c>
      <c r="AJ45">
        <v>3</v>
      </c>
      <c r="AK45">
        <v>2</v>
      </c>
      <c r="AL45">
        <v>2</v>
      </c>
      <c r="AM45">
        <v>2</v>
      </c>
      <c r="AN45">
        <v>3</v>
      </c>
      <c r="AO45">
        <v>3</v>
      </c>
      <c r="AP45">
        <v>3</v>
      </c>
      <c r="AQ45">
        <v>3</v>
      </c>
      <c r="AR45">
        <v>3</v>
      </c>
      <c r="AS45">
        <v>3</v>
      </c>
      <c r="AT45">
        <v>3</v>
      </c>
      <c r="AU45">
        <v>2</v>
      </c>
      <c r="AV45">
        <v>4</v>
      </c>
      <c r="AW45">
        <v>3</v>
      </c>
      <c r="AX45">
        <v>4</v>
      </c>
      <c r="AY45">
        <v>4</v>
      </c>
      <c r="AZ45">
        <v>0</v>
      </c>
      <c r="BA45">
        <v>7</v>
      </c>
      <c r="BB45">
        <v>14</v>
      </c>
      <c r="BC45">
        <v>5</v>
      </c>
    </row>
    <row r="46" spans="1:55" x14ac:dyDescent="0.25">
      <c r="A46" t="s">
        <v>274</v>
      </c>
      <c r="B46" t="s">
        <v>265</v>
      </c>
      <c r="C46" t="s">
        <v>271</v>
      </c>
      <c r="D46" t="s">
        <v>267</v>
      </c>
      <c r="G46" t="s">
        <v>275</v>
      </c>
      <c r="H46" t="s">
        <v>257</v>
      </c>
      <c r="I46" t="s">
        <v>258</v>
      </c>
      <c r="J46" t="s">
        <v>258</v>
      </c>
      <c r="K46" t="s">
        <v>175</v>
      </c>
      <c r="M46">
        <v>0</v>
      </c>
      <c r="N46">
        <v>7502</v>
      </c>
      <c r="O46" t="s">
        <v>93</v>
      </c>
      <c r="P46" s="1">
        <v>43145</v>
      </c>
      <c r="Q46" s="1">
        <v>43145</v>
      </c>
      <c r="R46">
        <v>2018</v>
      </c>
      <c r="S46" t="s">
        <v>54</v>
      </c>
      <c r="T46">
        <v>4</v>
      </c>
      <c r="U46">
        <v>4</v>
      </c>
      <c r="V46">
        <v>3</v>
      </c>
      <c r="W46">
        <v>2</v>
      </c>
      <c r="X46">
        <v>3</v>
      </c>
      <c r="Y46">
        <v>2</v>
      </c>
      <c r="Z46">
        <v>2</v>
      </c>
      <c r="AA46">
        <v>2</v>
      </c>
      <c r="AB46">
        <v>2</v>
      </c>
      <c r="AC46">
        <v>2</v>
      </c>
      <c r="AD46">
        <v>4</v>
      </c>
      <c r="AE46">
        <v>4</v>
      </c>
      <c r="AF46">
        <v>2</v>
      </c>
      <c r="AG46">
        <v>3</v>
      </c>
      <c r="AH46">
        <v>3</v>
      </c>
      <c r="AI46">
        <v>3</v>
      </c>
      <c r="AJ46">
        <v>2</v>
      </c>
      <c r="AK46">
        <v>3</v>
      </c>
      <c r="AL46">
        <v>3</v>
      </c>
      <c r="AM46">
        <v>3</v>
      </c>
      <c r="AN46">
        <v>2</v>
      </c>
      <c r="AO46">
        <v>3</v>
      </c>
      <c r="AP46">
        <v>3</v>
      </c>
      <c r="AQ46">
        <v>2</v>
      </c>
      <c r="AR46">
        <v>2</v>
      </c>
      <c r="AS46">
        <v>3</v>
      </c>
      <c r="AT46">
        <v>3</v>
      </c>
      <c r="AU46">
        <v>3</v>
      </c>
      <c r="AV46">
        <v>2</v>
      </c>
      <c r="AW46">
        <v>3</v>
      </c>
      <c r="AX46">
        <v>3</v>
      </c>
      <c r="AY46">
        <v>2</v>
      </c>
      <c r="AZ46">
        <v>0</v>
      </c>
      <c r="BA46">
        <v>11</v>
      </c>
      <c r="BB46">
        <v>11</v>
      </c>
      <c r="BC46">
        <v>4</v>
      </c>
    </row>
    <row r="47" spans="1:55" x14ac:dyDescent="0.25">
      <c r="A47" t="s">
        <v>276</v>
      </c>
      <c r="B47" t="s">
        <v>265</v>
      </c>
      <c r="C47" t="s">
        <v>271</v>
      </c>
      <c r="D47" t="s">
        <v>267</v>
      </c>
      <c r="G47" t="s">
        <v>172</v>
      </c>
      <c r="H47" t="s">
        <v>173</v>
      </c>
      <c r="I47" t="s">
        <v>174</v>
      </c>
      <c r="J47" t="s">
        <v>174</v>
      </c>
      <c r="K47" t="s">
        <v>277</v>
      </c>
      <c r="M47">
        <v>2017</v>
      </c>
      <c r="N47">
        <v>7481</v>
      </c>
      <c r="O47" t="s">
        <v>88</v>
      </c>
      <c r="P47" s="1">
        <v>43154</v>
      </c>
      <c r="Q47" s="1">
        <v>43154</v>
      </c>
      <c r="R47">
        <v>2018</v>
      </c>
      <c r="S47" t="s">
        <v>54</v>
      </c>
      <c r="T47">
        <v>4</v>
      </c>
      <c r="U47">
        <v>4</v>
      </c>
      <c r="V47">
        <v>4</v>
      </c>
      <c r="W47">
        <v>4</v>
      </c>
      <c r="X47">
        <v>4</v>
      </c>
      <c r="Y47">
        <v>4</v>
      </c>
      <c r="Z47">
        <v>4</v>
      </c>
      <c r="AA47">
        <v>4</v>
      </c>
      <c r="AB47">
        <v>4</v>
      </c>
      <c r="AC47">
        <v>4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3</v>
      </c>
      <c r="AO47">
        <v>3</v>
      </c>
      <c r="AP47">
        <v>3</v>
      </c>
      <c r="AQ47">
        <v>3</v>
      </c>
      <c r="AR47">
        <v>3</v>
      </c>
      <c r="AS47">
        <v>3</v>
      </c>
      <c r="AT47">
        <v>3</v>
      </c>
      <c r="AU47">
        <v>3</v>
      </c>
      <c r="AV47">
        <v>3</v>
      </c>
      <c r="AW47">
        <v>3</v>
      </c>
      <c r="AX47">
        <v>3</v>
      </c>
      <c r="AY47">
        <v>3</v>
      </c>
      <c r="AZ47">
        <v>0</v>
      </c>
      <c r="BA47">
        <v>4</v>
      </c>
      <c r="BB47">
        <v>14</v>
      </c>
      <c r="BC47">
        <v>8</v>
      </c>
    </row>
    <row r="48" spans="1:55" x14ac:dyDescent="0.25">
      <c r="A48" t="s">
        <v>278</v>
      </c>
      <c r="B48" t="s">
        <v>265</v>
      </c>
      <c r="C48" t="s">
        <v>271</v>
      </c>
      <c r="D48" t="s">
        <v>267</v>
      </c>
      <c r="G48" t="s">
        <v>172</v>
      </c>
      <c r="H48" t="s">
        <v>173</v>
      </c>
      <c r="I48" t="s">
        <v>174</v>
      </c>
      <c r="J48" t="s">
        <v>174</v>
      </c>
      <c r="K48" t="s">
        <v>175</v>
      </c>
      <c r="M48">
        <v>0</v>
      </c>
      <c r="N48">
        <v>7508</v>
      </c>
      <c r="O48" t="s">
        <v>89</v>
      </c>
      <c r="P48" s="1">
        <v>43151</v>
      </c>
      <c r="Q48" s="1">
        <v>43151</v>
      </c>
      <c r="R48">
        <v>2018</v>
      </c>
      <c r="S48" t="s">
        <v>54</v>
      </c>
      <c r="T48">
        <v>3</v>
      </c>
      <c r="U48">
        <v>3</v>
      </c>
      <c r="V48">
        <v>3</v>
      </c>
      <c r="W48">
        <v>3</v>
      </c>
      <c r="X48">
        <v>3</v>
      </c>
      <c r="Y48">
        <v>2</v>
      </c>
      <c r="Z48">
        <v>2</v>
      </c>
      <c r="AA48">
        <v>3</v>
      </c>
      <c r="AB48">
        <v>2</v>
      </c>
      <c r="AC48">
        <v>2</v>
      </c>
      <c r="AD48">
        <v>3</v>
      </c>
      <c r="AE48">
        <v>3</v>
      </c>
      <c r="AF48">
        <v>3</v>
      </c>
      <c r="AG48">
        <v>3</v>
      </c>
      <c r="AH48">
        <v>3</v>
      </c>
      <c r="AI48">
        <v>2</v>
      </c>
      <c r="AJ48">
        <v>1</v>
      </c>
      <c r="AK48">
        <v>1</v>
      </c>
      <c r="AL48">
        <v>1</v>
      </c>
      <c r="AM48">
        <v>1</v>
      </c>
      <c r="AN48">
        <v>2</v>
      </c>
      <c r="AO48">
        <v>2</v>
      </c>
      <c r="AP48">
        <v>2</v>
      </c>
      <c r="AQ48">
        <v>2</v>
      </c>
      <c r="AR48">
        <v>2</v>
      </c>
      <c r="AS48">
        <v>3</v>
      </c>
      <c r="AT48">
        <v>3</v>
      </c>
      <c r="AU48">
        <v>3</v>
      </c>
      <c r="AV48">
        <v>2</v>
      </c>
      <c r="AW48">
        <v>3</v>
      </c>
      <c r="AX48">
        <v>4</v>
      </c>
      <c r="AY48">
        <v>3</v>
      </c>
      <c r="AZ48">
        <v>3</v>
      </c>
      <c r="BA48">
        <v>9</v>
      </c>
      <c r="BB48">
        <v>13</v>
      </c>
      <c r="BC48">
        <v>1</v>
      </c>
    </row>
    <row r="49" spans="1:55" x14ac:dyDescent="0.25">
      <c r="A49" t="s">
        <v>279</v>
      </c>
      <c r="B49" t="s">
        <v>265</v>
      </c>
      <c r="C49" t="s">
        <v>271</v>
      </c>
      <c r="D49" t="s">
        <v>267</v>
      </c>
      <c r="G49" t="s">
        <v>172</v>
      </c>
      <c r="H49" t="s">
        <v>173</v>
      </c>
      <c r="I49" t="s">
        <v>174</v>
      </c>
      <c r="J49" t="s">
        <v>174</v>
      </c>
      <c r="K49" t="s">
        <v>175</v>
      </c>
      <c r="M49">
        <v>0</v>
      </c>
      <c r="N49">
        <v>6044</v>
      </c>
      <c r="O49" t="s">
        <v>90</v>
      </c>
      <c r="P49" s="1">
        <v>42000</v>
      </c>
      <c r="Q49" s="1"/>
      <c r="R49">
        <v>2014</v>
      </c>
      <c r="S49" t="s">
        <v>49</v>
      </c>
      <c r="T49">
        <v>3</v>
      </c>
      <c r="U49">
        <v>3</v>
      </c>
      <c r="V49">
        <v>3</v>
      </c>
      <c r="W49">
        <v>3</v>
      </c>
      <c r="X49">
        <v>3</v>
      </c>
      <c r="Y49">
        <v>2</v>
      </c>
      <c r="Z49">
        <v>2</v>
      </c>
      <c r="AA49">
        <v>2</v>
      </c>
      <c r="AB49">
        <v>2</v>
      </c>
      <c r="AC49">
        <v>2</v>
      </c>
      <c r="AD49">
        <v>3</v>
      </c>
      <c r="AE49">
        <v>3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1</v>
      </c>
      <c r="AO49">
        <v>1</v>
      </c>
      <c r="AP49">
        <v>1</v>
      </c>
      <c r="AQ49">
        <v>2</v>
      </c>
      <c r="AR49">
        <v>1</v>
      </c>
      <c r="AS49">
        <v>2</v>
      </c>
      <c r="AT49">
        <v>2</v>
      </c>
      <c r="AU49">
        <v>3</v>
      </c>
      <c r="AV49">
        <v>2</v>
      </c>
      <c r="AW49">
        <v>2</v>
      </c>
      <c r="AX49">
        <v>4</v>
      </c>
      <c r="AY49">
        <v>4</v>
      </c>
      <c r="AZ49">
        <v>3</v>
      </c>
      <c r="BA49">
        <v>14</v>
      </c>
      <c r="BB49">
        <v>7</v>
      </c>
      <c r="BC49">
        <v>2</v>
      </c>
    </row>
    <row r="50" spans="1:55" x14ac:dyDescent="0.25">
      <c r="A50" t="s">
        <v>280</v>
      </c>
      <c r="B50" t="s">
        <v>265</v>
      </c>
      <c r="C50" t="s">
        <v>271</v>
      </c>
      <c r="D50" t="s">
        <v>267</v>
      </c>
      <c r="G50" t="s">
        <v>281</v>
      </c>
      <c r="H50" t="s">
        <v>257</v>
      </c>
      <c r="I50" t="s">
        <v>258</v>
      </c>
      <c r="J50" t="s">
        <v>258</v>
      </c>
      <c r="K50" t="s">
        <v>175</v>
      </c>
      <c r="M50">
        <v>0</v>
      </c>
      <c r="N50">
        <v>7454</v>
      </c>
      <c r="O50" t="s">
        <v>94</v>
      </c>
      <c r="P50" s="1">
        <v>43147</v>
      </c>
      <c r="Q50" s="1">
        <v>43147</v>
      </c>
      <c r="R50">
        <v>2018</v>
      </c>
      <c r="S50" t="s">
        <v>95</v>
      </c>
      <c r="T50">
        <v>4</v>
      </c>
      <c r="U50">
        <v>4</v>
      </c>
      <c r="V50">
        <v>4</v>
      </c>
      <c r="W50">
        <v>4</v>
      </c>
      <c r="X50">
        <v>4</v>
      </c>
      <c r="Y50">
        <v>4</v>
      </c>
      <c r="Z50">
        <v>4</v>
      </c>
      <c r="AA50">
        <v>4</v>
      </c>
      <c r="AB50">
        <v>4</v>
      </c>
      <c r="AC50">
        <v>4</v>
      </c>
      <c r="AD50">
        <v>4</v>
      </c>
      <c r="AE50">
        <v>4</v>
      </c>
      <c r="AF50">
        <v>4</v>
      </c>
      <c r="AG50">
        <v>4</v>
      </c>
      <c r="AH50">
        <v>4</v>
      </c>
      <c r="AI50">
        <v>3</v>
      </c>
      <c r="AJ50">
        <v>3</v>
      </c>
      <c r="AK50">
        <v>3</v>
      </c>
      <c r="AL50">
        <v>4</v>
      </c>
      <c r="AM50">
        <v>3</v>
      </c>
      <c r="AN50">
        <v>4</v>
      </c>
      <c r="AO50">
        <v>4</v>
      </c>
      <c r="AP50">
        <v>4</v>
      </c>
      <c r="AQ50">
        <v>4</v>
      </c>
      <c r="AR50">
        <v>4</v>
      </c>
      <c r="AS50">
        <v>4</v>
      </c>
      <c r="AT50">
        <v>4</v>
      </c>
      <c r="AU50">
        <v>3</v>
      </c>
      <c r="AV50">
        <v>4</v>
      </c>
      <c r="AW50">
        <v>4</v>
      </c>
      <c r="AX50">
        <v>3</v>
      </c>
      <c r="AY50">
        <v>3</v>
      </c>
      <c r="AZ50">
        <v>0</v>
      </c>
      <c r="BA50">
        <v>0</v>
      </c>
      <c r="BB50">
        <v>6</v>
      </c>
      <c r="BC50">
        <v>20</v>
      </c>
    </row>
    <row r="51" spans="1:55" x14ac:dyDescent="0.25">
      <c r="A51" t="s">
        <v>282</v>
      </c>
      <c r="B51" t="s">
        <v>265</v>
      </c>
      <c r="C51" t="s">
        <v>271</v>
      </c>
      <c r="D51" t="s">
        <v>267</v>
      </c>
      <c r="G51" t="s">
        <v>281</v>
      </c>
      <c r="H51" t="s">
        <v>257</v>
      </c>
      <c r="I51" t="s">
        <v>258</v>
      </c>
      <c r="J51" t="s">
        <v>258</v>
      </c>
      <c r="K51" t="s">
        <v>250</v>
      </c>
      <c r="M51">
        <v>0</v>
      </c>
      <c r="N51">
        <v>7468</v>
      </c>
      <c r="O51" t="s">
        <v>102</v>
      </c>
      <c r="P51" s="1">
        <v>43465</v>
      </c>
      <c r="Q51" s="1">
        <v>43465</v>
      </c>
      <c r="R51">
        <v>2018</v>
      </c>
      <c r="S51" t="s">
        <v>95</v>
      </c>
      <c r="T51">
        <v>4</v>
      </c>
      <c r="U51">
        <v>4</v>
      </c>
      <c r="V51">
        <v>4</v>
      </c>
      <c r="W51">
        <v>4</v>
      </c>
      <c r="X51">
        <v>4</v>
      </c>
      <c r="Y51">
        <v>4</v>
      </c>
      <c r="Z51">
        <v>4</v>
      </c>
      <c r="AA51">
        <v>4</v>
      </c>
      <c r="AB51">
        <v>4</v>
      </c>
      <c r="AC51">
        <v>4</v>
      </c>
      <c r="AD51">
        <v>4</v>
      </c>
      <c r="AE51">
        <v>4</v>
      </c>
      <c r="AF51">
        <v>4</v>
      </c>
      <c r="AG51">
        <v>4</v>
      </c>
      <c r="AH51">
        <v>4</v>
      </c>
      <c r="AI51">
        <v>4</v>
      </c>
      <c r="AJ51">
        <v>2</v>
      </c>
      <c r="AK51">
        <v>3</v>
      </c>
      <c r="AL51">
        <v>3</v>
      </c>
      <c r="AM51">
        <v>3</v>
      </c>
      <c r="AN51">
        <v>4</v>
      </c>
      <c r="AO51">
        <v>4</v>
      </c>
      <c r="AP51">
        <v>4</v>
      </c>
      <c r="AQ51">
        <v>4</v>
      </c>
      <c r="AR51">
        <v>4</v>
      </c>
      <c r="AS51">
        <v>3</v>
      </c>
      <c r="AT51">
        <v>4</v>
      </c>
      <c r="AU51">
        <v>3</v>
      </c>
      <c r="AV51">
        <v>4</v>
      </c>
      <c r="AW51">
        <v>3</v>
      </c>
      <c r="AX51">
        <v>3</v>
      </c>
      <c r="AY51">
        <v>3</v>
      </c>
      <c r="AZ51">
        <v>0</v>
      </c>
      <c r="BA51">
        <v>1</v>
      </c>
      <c r="BB51">
        <v>6</v>
      </c>
      <c r="BC51">
        <v>19</v>
      </c>
    </row>
    <row r="52" spans="1:55" x14ac:dyDescent="0.25">
      <c r="A52" t="s">
        <v>283</v>
      </c>
      <c r="B52" t="s">
        <v>265</v>
      </c>
      <c r="C52" t="s">
        <v>284</v>
      </c>
      <c r="D52" t="s">
        <v>267</v>
      </c>
      <c r="G52" t="s">
        <v>172</v>
      </c>
      <c r="H52" t="s">
        <v>173</v>
      </c>
      <c r="I52" t="s">
        <v>174</v>
      </c>
      <c r="J52" t="s">
        <v>174</v>
      </c>
      <c r="K52" t="s">
        <v>175</v>
      </c>
      <c r="M52">
        <v>0</v>
      </c>
      <c r="N52">
        <v>7459</v>
      </c>
      <c r="O52" t="s">
        <v>91</v>
      </c>
      <c r="P52" s="1">
        <v>43145</v>
      </c>
      <c r="Q52" s="1">
        <v>43145</v>
      </c>
      <c r="R52">
        <v>2018</v>
      </c>
      <c r="S52" t="s">
        <v>54</v>
      </c>
      <c r="T52">
        <v>4</v>
      </c>
      <c r="U52">
        <v>4</v>
      </c>
      <c r="V52">
        <v>4</v>
      </c>
      <c r="W52">
        <v>4</v>
      </c>
      <c r="X52">
        <v>4</v>
      </c>
      <c r="Y52">
        <v>3</v>
      </c>
      <c r="Z52">
        <v>3</v>
      </c>
      <c r="AA52">
        <v>3</v>
      </c>
      <c r="AB52">
        <v>2</v>
      </c>
      <c r="AC52">
        <v>3</v>
      </c>
      <c r="AD52">
        <v>3</v>
      </c>
      <c r="AE52">
        <v>3</v>
      </c>
      <c r="AF52">
        <v>2</v>
      </c>
      <c r="AG52">
        <v>2</v>
      </c>
      <c r="AH52">
        <v>2</v>
      </c>
      <c r="AI52">
        <v>4</v>
      </c>
      <c r="AJ52">
        <v>2</v>
      </c>
      <c r="AK52">
        <v>3</v>
      </c>
      <c r="AL52">
        <v>3</v>
      </c>
      <c r="AM52">
        <v>3</v>
      </c>
      <c r="AN52">
        <v>4</v>
      </c>
      <c r="AO52">
        <v>4</v>
      </c>
      <c r="AP52">
        <v>4</v>
      </c>
      <c r="AQ52">
        <v>3</v>
      </c>
      <c r="AR52">
        <v>4</v>
      </c>
      <c r="AS52">
        <v>3</v>
      </c>
      <c r="AT52">
        <v>3</v>
      </c>
      <c r="AU52">
        <v>3</v>
      </c>
      <c r="AV52">
        <v>2</v>
      </c>
      <c r="AW52">
        <v>3</v>
      </c>
      <c r="AX52">
        <v>3</v>
      </c>
      <c r="AY52">
        <v>3</v>
      </c>
      <c r="AZ52">
        <v>0</v>
      </c>
      <c r="BA52">
        <v>5</v>
      </c>
      <c r="BB52">
        <v>13</v>
      </c>
      <c r="BC52">
        <v>8</v>
      </c>
    </row>
    <row r="53" spans="1:55" x14ac:dyDescent="0.25">
      <c r="A53" t="s">
        <v>285</v>
      </c>
      <c r="B53" t="s">
        <v>265</v>
      </c>
      <c r="C53" t="s">
        <v>271</v>
      </c>
      <c r="D53" t="s">
        <v>267</v>
      </c>
      <c r="G53" t="s">
        <v>286</v>
      </c>
      <c r="H53" t="s">
        <v>257</v>
      </c>
      <c r="I53" t="s">
        <v>258</v>
      </c>
      <c r="J53" t="s">
        <v>258</v>
      </c>
      <c r="K53" t="s">
        <v>175</v>
      </c>
      <c r="M53">
        <v>0</v>
      </c>
      <c r="N53">
        <v>7475</v>
      </c>
      <c r="O53" t="s">
        <v>96</v>
      </c>
      <c r="P53" s="1">
        <v>43145</v>
      </c>
      <c r="Q53" s="1">
        <v>43145</v>
      </c>
      <c r="R53">
        <v>2018</v>
      </c>
      <c r="S53" t="s">
        <v>95</v>
      </c>
      <c r="T53">
        <v>4</v>
      </c>
      <c r="U53">
        <v>4</v>
      </c>
      <c r="V53">
        <v>4</v>
      </c>
      <c r="W53">
        <v>4</v>
      </c>
      <c r="X53">
        <v>4</v>
      </c>
      <c r="Y53">
        <v>3</v>
      </c>
      <c r="Z53">
        <v>4</v>
      </c>
      <c r="AA53">
        <v>3</v>
      </c>
      <c r="AB53">
        <v>3</v>
      </c>
      <c r="AC53">
        <v>3</v>
      </c>
      <c r="AD53">
        <v>4</v>
      </c>
      <c r="AE53">
        <v>4</v>
      </c>
      <c r="AF53">
        <v>3</v>
      </c>
      <c r="AG53">
        <v>4</v>
      </c>
      <c r="AH53">
        <v>4</v>
      </c>
      <c r="AI53">
        <v>4</v>
      </c>
      <c r="AJ53">
        <v>3</v>
      </c>
      <c r="AK53">
        <v>4</v>
      </c>
      <c r="AL53">
        <v>4</v>
      </c>
      <c r="AM53">
        <v>4</v>
      </c>
      <c r="AN53">
        <v>4</v>
      </c>
      <c r="AO53">
        <v>4</v>
      </c>
      <c r="AP53">
        <v>4</v>
      </c>
      <c r="AQ53">
        <v>3</v>
      </c>
      <c r="AR53">
        <v>4</v>
      </c>
      <c r="AS53">
        <v>3</v>
      </c>
      <c r="AT53">
        <v>3</v>
      </c>
      <c r="AU53">
        <v>3</v>
      </c>
      <c r="AV53">
        <v>4</v>
      </c>
      <c r="AW53">
        <v>3</v>
      </c>
      <c r="AX53">
        <v>3</v>
      </c>
      <c r="AY53">
        <v>3</v>
      </c>
      <c r="AZ53">
        <v>0</v>
      </c>
      <c r="BA53">
        <v>0</v>
      </c>
      <c r="BB53">
        <v>11</v>
      </c>
      <c r="BC53">
        <v>15</v>
      </c>
    </row>
    <row r="54" spans="1:55" x14ac:dyDescent="0.25">
      <c r="A54" t="s">
        <v>287</v>
      </c>
      <c r="B54" t="s">
        <v>265</v>
      </c>
      <c r="C54" t="s">
        <v>271</v>
      </c>
      <c r="D54" t="s">
        <v>267</v>
      </c>
      <c r="G54" t="s">
        <v>286</v>
      </c>
      <c r="H54" t="s">
        <v>257</v>
      </c>
      <c r="I54" t="s">
        <v>258</v>
      </c>
      <c r="J54" t="s">
        <v>258</v>
      </c>
      <c r="K54" t="s">
        <v>250</v>
      </c>
      <c r="M54">
        <v>0</v>
      </c>
      <c r="N54">
        <v>7460</v>
      </c>
      <c r="O54" t="s">
        <v>101</v>
      </c>
      <c r="P54" s="1">
        <v>43465</v>
      </c>
      <c r="Q54" s="1">
        <v>43465</v>
      </c>
      <c r="R54">
        <v>2018</v>
      </c>
      <c r="S54" t="s">
        <v>95</v>
      </c>
      <c r="T54">
        <v>4</v>
      </c>
      <c r="U54">
        <v>3</v>
      </c>
      <c r="V54">
        <v>4</v>
      </c>
      <c r="W54">
        <v>4</v>
      </c>
      <c r="X54">
        <v>4</v>
      </c>
      <c r="Y54">
        <v>3</v>
      </c>
      <c r="Z54">
        <v>4</v>
      </c>
      <c r="AA54">
        <v>3</v>
      </c>
      <c r="AB54">
        <v>3</v>
      </c>
      <c r="AC54">
        <v>3</v>
      </c>
      <c r="AD54">
        <v>4</v>
      </c>
      <c r="AE54">
        <v>4</v>
      </c>
      <c r="AF54">
        <v>3</v>
      </c>
      <c r="AG54">
        <v>4</v>
      </c>
      <c r="AH54">
        <v>4</v>
      </c>
      <c r="AI54">
        <v>4</v>
      </c>
      <c r="AJ54">
        <v>3</v>
      </c>
      <c r="AK54">
        <v>4</v>
      </c>
      <c r="AL54">
        <v>4</v>
      </c>
      <c r="AM54">
        <v>4</v>
      </c>
      <c r="AN54">
        <v>4</v>
      </c>
      <c r="AO54">
        <v>4</v>
      </c>
      <c r="AP54">
        <v>4</v>
      </c>
      <c r="AQ54">
        <v>4</v>
      </c>
      <c r="AR54">
        <v>4</v>
      </c>
      <c r="AS54">
        <v>3</v>
      </c>
      <c r="AT54">
        <v>3</v>
      </c>
      <c r="AU54">
        <v>3</v>
      </c>
      <c r="AV54">
        <v>4</v>
      </c>
      <c r="AW54">
        <v>3</v>
      </c>
      <c r="AX54">
        <v>3</v>
      </c>
      <c r="AY54">
        <v>2</v>
      </c>
      <c r="AZ54">
        <v>0</v>
      </c>
      <c r="BA54">
        <v>1</v>
      </c>
      <c r="BB54">
        <v>10</v>
      </c>
      <c r="BC54">
        <v>15</v>
      </c>
    </row>
    <row r="55" spans="1:55" x14ac:dyDescent="0.25">
      <c r="A55" t="s">
        <v>288</v>
      </c>
      <c r="B55" t="s">
        <v>265</v>
      </c>
      <c r="C55" t="s">
        <v>271</v>
      </c>
      <c r="D55" t="s">
        <v>267</v>
      </c>
      <c r="G55" t="s">
        <v>289</v>
      </c>
      <c r="H55" t="s">
        <v>290</v>
      </c>
      <c r="I55" t="s">
        <v>258</v>
      </c>
      <c r="J55" t="s">
        <v>258</v>
      </c>
      <c r="K55" t="s">
        <v>250</v>
      </c>
      <c r="M55">
        <v>0</v>
      </c>
      <c r="N55">
        <v>7453</v>
      </c>
      <c r="O55" t="s">
        <v>103</v>
      </c>
      <c r="P55" s="1">
        <v>43333</v>
      </c>
      <c r="Q55" s="1">
        <v>43333</v>
      </c>
      <c r="R55">
        <v>2018</v>
      </c>
      <c r="S55" t="s">
        <v>49</v>
      </c>
      <c r="T55">
        <v>4</v>
      </c>
      <c r="U55">
        <v>4</v>
      </c>
      <c r="V55">
        <v>4</v>
      </c>
      <c r="W55">
        <v>4</v>
      </c>
      <c r="X55">
        <v>4</v>
      </c>
      <c r="Y55">
        <v>3</v>
      </c>
      <c r="Z55">
        <v>2</v>
      </c>
      <c r="AA55">
        <v>2</v>
      </c>
      <c r="AB55">
        <v>2</v>
      </c>
      <c r="AC55">
        <v>2</v>
      </c>
      <c r="AD55">
        <v>2</v>
      </c>
      <c r="AE55">
        <v>2</v>
      </c>
      <c r="AF55">
        <v>2</v>
      </c>
      <c r="AG55">
        <v>2</v>
      </c>
      <c r="AH55">
        <v>2</v>
      </c>
      <c r="AI55">
        <v>3</v>
      </c>
      <c r="AJ55">
        <v>2</v>
      </c>
      <c r="AK55">
        <v>2</v>
      </c>
      <c r="AL55">
        <v>2</v>
      </c>
      <c r="AM55">
        <v>2</v>
      </c>
      <c r="AN55">
        <v>3</v>
      </c>
      <c r="AO55">
        <v>3</v>
      </c>
      <c r="AP55">
        <v>3</v>
      </c>
      <c r="AQ55">
        <v>2</v>
      </c>
      <c r="AR55">
        <v>3</v>
      </c>
      <c r="AS55">
        <v>2</v>
      </c>
      <c r="AT55">
        <v>3</v>
      </c>
      <c r="AU55">
        <v>2</v>
      </c>
      <c r="AV55">
        <v>3</v>
      </c>
      <c r="AW55">
        <v>2</v>
      </c>
      <c r="AX55">
        <v>3</v>
      </c>
      <c r="AY55">
        <v>3</v>
      </c>
      <c r="AZ55">
        <v>0</v>
      </c>
      <c r="BA55">
        <v>13</v>
      </c>
      <c r="BB55">
        <v>9</v>
      </c>
      <c r="BC55">
        <v>4</v>
      </c>
    </row>
    <row r="56" spans="1:55" x14ac:dyDescent="0.25">
      <c r="A56" t="s">
        <v>291</v>
      </c>
      <c r="B56" t="s">
        <v>265</v>
      </c>
      <c r="C56" t="s">
        <v>271</v>
      </c>
      <c r="D56" t="s">
        <v>267</v>
      </c>
      <c r="G56" t="s">
        <v>289</v>
      </c>
      <c r="H56" t="s">
        <v>290</v>
      </c>
      <c r="I56" t="s">
        <v>258</v>
      </c>
      <c r="J56" t="s">
        <v>258</v>
      </c>
      <c r="K56" t="s">
        <v>175</v>
      </c>
      <c r="M56">
        <v>0</v>
      </c>
      <c r="N56">
        <v>7509</v>
      </c>
      <c r="O56" t="s">
        <v>97</v>
      </c>
      <c r="P56" s="1">
        <v>43153</v>
      </c>
      <c r="Q56" s="1">
        <v>43153</v>
      </c>
      <c r="R56">
        <v>2018</v>
      </c>
      <c r="S56" t="s">
        <v>49</v>
      </c>
      <c r="T56">
        <v>4</v>
      </c>
      <c r="U56">
        <v>4</v>
      </c>
      <c r="V56">
        <v>4</v>
      </c>
      <c r="W56">
        <v>4</v>
      </c>
      <c r="X56">
        <v>4</v>
      </c>
      <c r="Y56">
        <v>3</v>
      </c>
      <c r="Z56">
        <v>2</v>
      </c>
      <c r="AA56">
        <v>2</v>
      </c>
      <c r="AB56">
        <v>2</v>
      </c>
      <c r="AC56">
        <v>2</v>
      </c>
      <c r="AD56">
        <v>2</v>
      </c>
      <c r="AE56">
        <v>2</v>
      </c>
      <c r="AF56">
        <v>2</v>
      </c>
      <c r="AG56">
        <v>2</v>
      </c>
      <c r="AH56">
        <v>2</v>
      </c>
      <c r="AI56">
        <v>3</v>
      </c>
      <c r="AJ56">
        <v>2</v>
      </c>
      <c r="AK56">
        <v>2</v>
      </c>
      <c r="AL56">
        <v>2</v>
      </c>
      <c r="AM56">
        <v>2</v>
      </c>
      <c r="AN56">
        <v>3</v>
      </c>
      <c r="AO56">
        <v>3</v>
      </c>
      <c r="AP56">
        <v>3</v>
      </c>
      <c r="AQ56">
        <v>2</v>
      </c>
      <c r="AR56">
        <v>3</v>
      </c>
      <c r="AS56">
        <v>2</v>
      </c>
      <c r="AT56">
        <v>3</v>
      </c>
      <c r="AU56">
        <v>2</v>
      </c>
      <c r="AV56">
        <v>3</v>
      </c>
      <c r="AW56">
        <v>2</v>
      </c>
      <c r="AX56">
        <v>3</v>
      </c>
      <c r="AY56">
        <v>3</v>
      </c>
      <c r="AZ56">
        <v>0</v>
      </c>
      <c r="BA56">
        <v>13</v>
      </c>
      <c r="BB56">
        <v>9</v>
      </c>
      <c r="BC56">
        <v>4</v>
      </c>
    </row>
    <row r="57" spans="1:55" x14ac:dyDescent="0.25">
      <c r="A57" t="s">
        <v>292</v>
      </c>
      <c r="B57" t="s">
        <v>265</v>
      </c>
      <c r="C57" t="s">
        <v>271</v>
      </c>
      <c r="D57" t="s">
        <v>267</v>
      </c>
      <c r="G57" t="s">
        <v>172</v>
      </c>
      <c r="H57" t="s">
        <v>173</v>
      </c>
      <c r="I57" t="s">
        <v>174</v>
      </c>
      <c r="J57" t="s">
        <v>174</v>
      </c>
      <c r="K57" t="s">
        <v>250</v>
      </c>
      <c r="M57">
        <v>0</v>
      </c>
      <c r="N57">
        <v>7479</v>
      </c>
      <c r="O57" t="s">
        <v>99</v>
      </c>
      <c r="P57" s="1">
        <v>43152</v>
      </c>
      <c r="Q57" s="1">
        <v>43152</v>
      </c>
      <c r="R57">
        <v>2018</v>
      </c>
      <c r="S57" t="s">
        <v>54</v>
      </c>
      <c r="T57">
        <v>3</v>
      </c>
      <c r="U57">
        <v>3</v>
      </c>
      <c r="V57">
        <v>3</v>
      </c>
      <c r="W57">
        <v>2</v>
      </c>
      <c r="X57">
        <v>3</v>
      </c>
      <c r="Y57">
        <v>3</v>
      </c>
      <c r="Z57">
        <v>2</v>
      </c>
      <c r="AA57">
        <v>2</v>
      </c>
      <c r="AB57">
        <v>2</v>
      </c>
      <c r="AC57">
        <v>2</v>
      </c>
      <c r="AD57">
        <v>3</v>
      </c>
      <c r="AE57">
        <v>2</v>
      </c>
      <c r="AF57">
        <v>2</v>
      </c>
      <c r="AG57">
        <v>2</v>
      </c>
      <c r="AH57">
        <v>2</v>
      </c>
      <c r="AI57">
        <v>3</v>
      </c>
      <c r="AJ57">
        <v>4</v>
      </c>
      <c r="AK57">
        <v>3</v>
      </c>
      <c r="AL57">
        <v>3</v>
      </c>
      <c r="AM57">
        <v>3</v>
      </c>
      <c r="AN57">
        <v>3</v>
      </c>
      <c r="AO57">
        <v>2</v>
      </c>
      <c r="AP57">
        <v>3</v>
      </c>
      <c r="AQ57">
        <v>3</v>
      </c>
      <c r="AR57">
        <v>3</v>
      </c>
      <c r="AS57">
        <v>3</v>
      </c>
      <c r="AT57">
        <v>3</v>
      </c>
      <c r="AU57">
        <v>3</v>
      </c>
      <c r="AV57">
        <v>4</v>
      </c>
      <c r="AW57">
        <v>3</v>
      </c>
      <c r="AX57">
        <v>4</v>
      </c>
      <c r="AY57">
        <v>2</v>
      </c>
      <c r="AZ57">
        <v>0</v>
      </c>
      <c r="BA57">
        <v>9</v>
      </c>
      <c r="BB57">
        <v>14</v>
      </c>
      <c r="BC57">
        <v>3</v>
      </c>
    </row>
    <row r="58" spans="1:55" x14ac:dyDescent="0.25">
      <c r="A58" t="s">
        <v>293</v>
      </c>
      <c r="B58" t="s">
        <v>265</v>
      </c>
      <c r="C58" t="s">
        <v>271</v>
      </c>
      <c r="D58" t="s">
        <v>267</v>
      </c>
      <c r="G58" t="s">
        <v>256</v>
      </c>
      <c r="H58" t="s">
        <v>257</v>
      </c>
      <c r="I58" t="s">
        <v>258</v>
      </c>
      <c r="J58" t="s">
        <v>258</v>
      </c>
      <c r="K58" t="s">
        <v>175</v>
      </c>
      <c r="M58">
        <v>0</v>
      </c>
      <c r="N58">
        <v>7513</v>
      </c>
      <c r="O58" t="s">
        <v>98</v>
      </c>
      <c r="P58" s="1">
        <v>43150</v>
      </c>
      <c r="Q58" s="1">
        <v>43150</v>
      </c>
      <c r="R58">
        <v>2018</v>
      </c>
      <c r="S58" t="s">
        <v>54</v>
      </c>
      <c r="T58">
        <v>4</v>
      </c>
      <c r="U58">
        <v>4</v>
      </c>
      <c r="V58">
        <v>4</v>
      </c>
      <c r="W58">
        <v>4</v>
      </c>
      <c r="X58">
        <v>4</v>
      </c>
      <c r="Y58">
        <v>3</v>
      </c>
      <c r="Z58">
        <v>3</v>
      </c>
      <c r="AA58">
        <v>3</v>
      </c>
      <c r="AB58">
        <v>3</v>
      </c>
      <c r="AC58">
        <v>3</v>
      </c>
      <c r="AD58">
        <v>2</v>
      </c>
      <c r="AE58">
        <v>2</v>
      </c>
      <c r="AF58">
        <v>2</v>
      </c>
      <c r="AG58">
        <v>2</v>
      </c>
      <c r="AH58">
        <v>2</v>
      </c>
      <c r="AI58">
        <v>3</v>
      </c>
      <c r="AJ58">
        <v>3</v>
      </c>
      <c r="AK58">
        <v>3</v>
      </c>
      <c r="AL58">
        <v>3</v>
      </c>
      <c r="AM58">
        <v>3</v>
      </c>
      <c r="AN58">
        <v>3</v>
      </c>
      <c r="AO58">
        <v>3</v>
      </c>
      <c r="AP58">
        <v>3</v>
      </c>
      <c r="AQ58">
        <v>3</v>
      </c>
      <c r="AR58">
        <v>3</v>
      </c>
      <c r="AS58">
        <v>3</v>
      </c>
      <c r="AT58">
        <v>3</v>
      </c>
      <c r="AU58">
        <v>3</v>
      </c>
      <c r="AV58">
        <v>3</v>
      </c>
      <c r="AW58">
        <v>3</v>
      </c>
      <c r="AX58">
        <v>3</v>
      </c>
      <c r="AY58">
        <v>2</v>
      </c>
      <c r="AZ58">
        <v>0</v>
      </c>
      <c r="BA58">
        <v>5</v>
      </c>
      <c r="BB58">
        <v>17</v>
      </c>
      <c r="BC58">
        <v>4</v>
      </c>
    </row>
    <row r="59" spans="1:55" x14ac:dyDescent="0.25">
      <c r="A59" t="s">
        <v>294</v>
      </c>
      <c r="B59" t="s">
        <v>265</v>
      </c>
      <c r="C59" t="s">
        <v>271</v>
      </c>
      <c r="D59" t="s">
        <v>267</v>
      </c>
      <c r="G59" t="s">
        <v>256</v>
      </c>
      <c r="H59" t="s">
        <v>257</v>
      </c>
      <c r="I59" t="s">
        <v>258</v>
      </c>
      <c r="J59" t="s">
        <v>258</v>
      </c>
      <c r="K59" t="s">
        <v>250</v>
      </c>
      <c r="M59">
        <v>0</v>
      </c>
      <c r="N59">
        <v>7488</v>
      </c>
      <c r="O59" t="s">
        <v>104</v>
      </c>
      <c r="P59" s="1">
        <v>43151</v>
      </c>
      <c r="Q59" s="1">
        <v>43151</v>
      </c>
      <c r="R59">
        <v>2018</v>
      </c>
      <c r="S59" t="s">
        <v>54</v>
      </c>
      <c r="T59">
        <v>4</v>
      </c>
      <c r="U59">
        <v>4</v>
      </c>
      <c r="V59">
        <v>4</v>
      </c>
      <c r="W59">
        <v>4</v>
      </c>
      <c r="X59">
        <v>4</v>
      </c>
      <c r="Y59">
        <v>3</v>
      </c>
      <c r="Z59">
        <v>3</v>
      </c>
      <c r="AA59">
        <v>3</v>
      </c>
      <c r="AB59">
        <v>3</v>
      </c>
      <c r="AC59">
        <v>3</v>
      </c>
      <c r="AD59">
        <v>2</v>
      </c>
      <c r="AE59">
        <v>2</v>
      </c>
      <c r="AF59">
        <v>2</v>
      </c>
      <c r="AG59">
        <v>2</v>
      </c>
      <c r="AH59">
        <v>2</v>
      </c>
      <c r="AI59">
        <v>2</v>
      </c>
      <c r="AJ59">
        <v>2</v>
      </c>
      <c r="AK59">
        <v>2</v>
      </c>
      <c r="AL59">
        <v>2</v>
      </c>
      <c r="AM59">
        <v>2</v>
      </c>
      <c r="AN59">
        <v>3</v>
      </c>
      <c r="AO59">
        <v>3</v>
      </c>
      <c r="AP59">
        <v>3</v>
      </c>
      <c r="AQ59">
        <v>3</v>
      </c>
      <c r="AR59">
        <v>3</v>
      </c>
      <c r="AS59">
        <v>3</v>
      </c>
      <c r="AT59">
        <v>3</v>
      </c>
      <c r="AU59">
        <v>3</v>
      </c>
      <c r="AV59">
        <v>3</v>
      </c>
      <c r="AW59">
        <v>3</v>
      </c>
      <c r="AX59">
        <v>3</v>
      </c>
      <c r="AY59">
        <v>2</v>
      </c>
      <c r="AZ59">
        <v>0</v>
      </c>
      <c r="BA59">
        <v>9</v>
      </c>
      <c r="BB59">
        <v>13</v>
      </c>
      <c r="BC59">
        <v>4</v>
      </c>
    </row>
    <row r="60" spans="1:55" x14ac:dyDescent="0.25">
      <c r="A60" t="s">
        <v>295</v>
      </c>
      <c r="B60" t="s">
        <v>296</v>
      </c>
      <c r="C60" t="s">
        <v>297</v>
      </c>
      <c r="D60" t="s">
        <v>171</v>
      </c>
      <c r="G60" t="s">
        <v>172</v>
      </c>
      <c r="H60" t="s">
        <v>173</v>
      </c>
      <c r="I60" t="s">
        <v>174</v>
      </c>
      <c r="J60" t="s">
        <v>174</v>
      </c>
      <c r="K60" t="s">
        <v>175</v>
      </c>
      <c r="L60">
        <v>1954</v>
      </c>
      <c r="M60">
        <v>0</v>
      </c>
      <c r="N60">
        <v>7515</v>
      </c>
      <c r="O60" t="s">
        <v>105</v>
      </c>
      <c r="P60" s="1">
        <v>43465</v>
      </c>
      <c r="Q60" s="1">
        <v>43465</v>
      </c>
      <c r="R60">
        <v>2018</v>
      </c>
      <c r="S60" t="s">
        <v>54</v>
      </c>
      <c r="T60">
        <v>4</v>
      </c>
      <c r="U60">
        <v>3</v>
      </c>
      <c r="V60">
        <v>3</v>
      </c>
      <c r="W60">
        <v>3</v>
      </c>
      <c r="X60">
        <v>3</v>
      </c>
      <c r="Y60">
        <v>4</v>
      </c>
      <c r="Z60">
        <v>3</v>
      </c>
      <c r="AA60">
        <v>3</v>
      </c>
      <c r="AB60">
        <v>3</v>
      </c>
      <c r="AC60">
        <v>3</v>
      </c>
      <c r="AD60">
        <v>3</v>
      </c>
      <c r="AE60">
        <v>3</v>
      </c>
      <c r="AF60">
        <v>3</v>
      </c>
      <c r="AG60">
        <v>3</v>
      </c>
      <c r="AH60">
        <v>3</v>
      </c>
      <c r="AI60">
        <v>4</v>
      </c>
      <c r="AJ60">
        <v>3</v>
      </c>
      <c r="AK60">
        <v>3</v>
      </c>
      <c r="AL60">
        <v>3</v>
      </c>
      <c r="AM60">
        <v>3</v>
      </c>
      <c r="AN60">
        <v>4</v>
      </c>
      <c r="AO60">
        <v>4</v>
      </c>
      <c r="AP60">
        <v>4</v>
      </c>
      <c r="AQ60">
        <v>3</v>
      </c>
      <c r="AR60">
        <v>4</v>
      </c>
      <c r="AS60">
        <v>4</v>
      </c>
      <c r="AT60">
        <v>3</v>
      </c>
      <c r="AU60">
        <v>3</v>
      </c>
      <c r="AV60">
        <v>4</v>
      </c>
      <c r="AW60">
        <v>3</v>
      </c>
      <c r="AX60">
        <v>1</v>
      </c>
      <c r="AY60">
        <v>1</v>
      </c>
      <c r="AZ60">
        <v>2</v>
      </c>
      <c r="BA60">
        <v>0</v>
      </c>
      <c r="BB60">
        <v>16</v>
      </c>
      <c r="BC60">
        <v>8</v>
      </c>
    </row>
    <row r="61" spans="1:55" x14ac:dyDescent="0.25">
      <c r="A61" t="s">
        <v>298</v>
      </c>
      <c r="B61" t="s">
        <v>299</v>
      </c>
      <c r="C61" t="s">
        <v>300</v>
      </c>
      <c r="D61" t="s">
        <v>171</v>
      </c>
      <c r="G61" t="s">
        <v>172</v>
      </c>
      <c r="H61" t="s">
        <v>173</v>
      </c>
      <c r="I61" t="s">
        <v>174</v>
      </c>
      <c r="J61" t="s">
        <v>174</v>
      </c>
      <c r="K61" t="s">
        <v>175</v>
      </c>
      <c r="M61">
        <v>0</v>
      </c>
      <c r="N61">
        <v>7497</v>
      </c>
      <c r="O61" t="s">
        <v>106</v>
      </c>
      <c r="P61" s="1">
        <v>42987</v>
      </c>
      <c r="Q61" s="1">
        <v>42987</v>
      </c>
      <c r="R61">
        <v>2017</v>
      </c>
      <c r="S61" t="s">
        <v>49</v>
      </c>
      <c r="T61">
        <v>2</v>
      </c>
      <c r="U61">
        <v>2</v>
      </c>
      <c r="V61">
        <v>2</v>
      </c>
      <c r="W61">
        <v>2</v>
      </c>
      <c r="X61">
        <v>2</v>
      </c>
      <c r="Y61">
        <v>2</v>
      </c>
      <c r="Z61">
        <v>2</v>
      </c>
      <c r="AA61">
        <v>2</v>
      </c>
      <c r="AB61">
        <v>2</v>
      </c>
      <c r="AC61">
        <v>2</v>
      </c>
      <c r="AD61">
        <v>3</v>
      </c>
      <c r="AE61">
        <v>3</v>
      </c>
      <c r="AF61">
        <v>3</v>
      </c>
      <c r="AG61">
        <v>3</v>
      </c>
      <c r="AH61">
        <v>3</v>
      </c>
      <c r="AI61">
        <v>2</v>
      </c>
      <c r="AJ61">
        <v>1</v>
      </c>
      <c r="AK61">
        <v>2</v>
      </c>
      <c r="AL61">
        <v>1</v>
      </c>
      <c r="AM61">
        <v>1</v>
      </c>
      <c r="AN61">
        <v>2</v>
      </c>
      <c r="AO61">
        <v>3</v>
      </c>
      <c r="AP61">
        <v>3</v>
      </c>
      <c r="AQ61">
        <v>2</v>
      </c>
      <c r="AR61">
        <v>2</v>
      </c>
      <c r="AS61">
        <v>3</v>
      </c>
      <c r="AT61">
        <v>3</v>
      </c>
      <c r="AU61">
        <v>3</v>
      </c>
      <c r="AV61">
        <v>3</v>
      </c>
      <c r="AW61">
        <v>3</v>
      </c>
      <c r="AX61">
        <v>2</v>
      </c>
      <c r="AY61">
        <v>2</v>
      </c>
      <c r="AZ61">
        <v>2</v>
      </c>
      <c r="BA61">
        <v>14</v>
      </c>
      <c r="BB61">
        <v>10</v>
      </c>
      <c r="BC61">
        <v>0</v>
      </c>
    </row>
    <row r="62" spans="1:55" x14ac:dyDescent="0.25">
      <c r="A62" t="s">
        <v>301</v>
      </c>
      <c r="B62" t="s">
        <v>302</v>
      </c>
      <c r="C62" t="s">
        <v>303</v>
      </c>
      <c r="D62" t="s">
        <v>171</v>
      </c>
      <c r="G62" t="s">
        <v>172</v>
      </c>
      <c r="H62" t="s">
        <v>173</v>
      </c>
      <c r="I62" t="s">
        <v>174</v>
      </c>
      <c r="J62" t="s">
        <v>174</v>
      </c>
      <c r="K62" t="s">
        <v>175</v>
      </c>
      <c r="M62">
        <v>0</v>
      </c>
      <c r="N62">
        <v>7521</v>
      </c>
      <c r="O62" t="s">
        <v>107</v>
      </c>
      <c r="P62" s="1">
        <v>43138</v>
      </c>
      <c r="Q62" s="1">
        <v>43138</v>
      </c>
      <c r="R62">
        <v>2018</v>
      </c>
      <c r="S62" t="s">
        <v>54</v>
      </c>
      <c r="T62">
        <v>3</v>
      </c>
      <c r="U62">
        <v>3</v>
      </c>
      <c r="V62">
        <v>3</v>
      </c>
      <c r="W62">
        <v>3</v>
      </c>
      <c r="X62">
        <v>3</v>
      </c>
      <c r="Y62">
        <v>2</v>
      </c>
      <c r="Z62">
        <v>3</v>
      </c>
      <c r="AA62">
        <v>2</v>
      </c>
      <c r="AB62">
        <v>2</v>
      </c>
      <c r="AC62">
        <v>2</v>
      </c>
      <c r="AD62">
        <v>3</v>
      </c>
      <c r="AE62">
        <v>3</v>
      </c>
      <c r="AF62">
        <v>3</v>
      </c>
      <c r="AG62">
        <v>3</v>
      </c>
      <c r="AH62">
        <v>3</v>
      </c>
      <c r="AI62">
        <v>3</v>
      </c>
      <c r="AJ62">
        <v>2</v>
      </c>
      <c r="AK62">
        <v>2</v>
      </c>
      <c r="AL62">
        <v>2</v>
      </c>
      <c r="AM62">
        <v>2</v>
      </c>
      <c r="AN62">
        <v>2</v>
      </c>
      <c r="AO62">
        <v>3</v>
      </c>
      <c r="AP62">
        <v>3</v>
      </c>
      <c r="AQ62">
        <v>2</v>
      </c>
      <c r="AR62">
        <v>2</v>
      </c>
      <c r="AS62">
        <v>2</v>
      </c>
      <c r="AT62">
        <v>2</v>
      </c>
      <c r="AU62">
        <v>2</v>
      </c>
      <c r="AV62">
        <v>2</v>
      </c>
      <c r="AW62">
        <v>2</v>
      </c>
      <c r="AX62">
        <v>2</v>
      </c>
      <c r="AY62">
        <v>3</v>
      </c>
      <c r="AZ62">
        <v>0</v>
      </c>
      <c r="BA62">
        <v>13</v>
      </c>
      <c r="BB62">
        <v>13</v>
      </c>
      <c r="BC62">
        <v>0</v>
      </c>
    </row>
    <row r="63" spans="1:55" x14ac:dyDescent="0.25">
      <c r="A63" t="s">
        <v>304</v>
      </c>
      <c r="B63" t="s">
        <v>302</v>
      </c>
      <c r="C63" t="s">
        <v>305</v>
      </c>
      <c r="D63" t="s">
        <v>171</v>
      </c>
      <c r="G63" t="s">
        <v>172</v>
      </c>
      <c r="H63" t="s">
        <v>173</v>
      </c>
      <c r="I63" t="s">
        <v>174</v>
      </c>
      <c r="J63" t="s">
        <v>174</v>
      </c>
      <c r="K63" t="s">
        <v>175</v>
      </c>
      <c r="M63">
        <v>0</v>
      </c>
      <c r="N63">
        <v>7496</v>
      </c>
      <c r="O63" t="s">
        <v>108</v>
      </c>
      <c r="P63" s="1">
        <v>43137</v>
      </c>
      <c r="Q63" s="1">
        <v>43137</v>
      </c>
      <c r="R63">
        <v>2018</v>
      </c>
      <c r="S63" t="s">
        <v>54</v>
      </c>
      <c r="T63">
        <v>4</v>
      </c>
      <c r="U63">
        <v>3</v>
      </c>
      <c r="V63">
        <v>3</v>
      </c>
      <c r="W63">
        <v>3</v>
      </c>
      <c r="X63">
        <v>3</v>
      </c>
      <c r="Y63">
        <v>4</v>
      </c>
      <c r="Z63">
        <v>3</v>
      </c>
      <c r="AA63">
        <v>3</v>
      </c>
      <c r="AB63">
        <v>3</v>
      </c>
      <c r="AC63">
        <v>3</v>
      </c>
      <c r="AD63">
        <v>3</v>
      </c>
      <c r="AE63">
        <v>3</v>
      </c>
      <c r="AF63">
        <v>3</v>
      </c>
      <c r="AG63">
        <v>3</v>
      </c>
      <c r="AH63">
        <v>3</v>
      </c>
      <c r="AI63">
        <v>4</v>
      </c>
      <c r="AJ63">
        <v>3</v>
      </c>
      <c r="AK63">
        <v>3</v>
      </c>
      <c r="AL63">
        <v>3</v>
      </c>
      <c r="AM63">
        <v>3</v>
      </c>
      <c r="AN63">
        <v>4</v>
      </c>
      <c r="AO63">
        <v>4</v>
      </c>
      <c r="AP63">
        <v>4</v>
      </c>
      <c r="AQ63">
        <v>3</v>
      </c>
      <c r="AR63">
        <v>4</v>
      </c>
      <c r="AS63">
        <v>4</v>
      </c>
      <c r="AT63">
        <v>3</v>
      </c>
      <c r="AU63">
        <v>3</v>
      </c>
      <c r="AV63">
        <v>4</v>
      </c>
      <c r="AW63">
        <v>3</v>
      </c>
      <c r="AX63">
        <v>3</v>
      </c>
      <c r="AY63">
        <v>4</v>
      </c>
      <c r="AZ63">
        <v>0</v>
      </c>
      <c r="BA63">
        <v>0</v>
      </c>
      <c r="BB63">
        <v>17</v>
      </c>
      <c r="BC63">
        <v>9</v>
      </c>
    </row>
    <row r="64" spans="1:55" x14ac:dyDescent="0.25">
      <c r="A64" t="s">
        <v>306</v>
      </c>
      <c r="B64" t="s">
        <v>302</v>
      </c>
      <c r="C64" t="s">
        <v>307</v>
      </c>
      <c r="D64" t="s">
        <v>171</v>
      </c>
      <c r="G64" t="s">
        <v>172</v>
      </c>
      <c r="H64" t="s">
        <v>173</v>
      </c>
      <c r="I64" t="s">
        <v>174</v>
      </c>
      <c r="J64" t="s">
        <v>174</v>
      </c>
      <c r="K64" t="s">
        <v>175</v>
      </c>
      <c r="M64">
        <v>0</v>
      </c>
      <c r="N64">
        <v>7491</v>
      </c>
      <c r="O64" t="s">
        <v>109</v>
      </c>
      <c r="P64" s="1">
        <v>43139</v>
      </c>
      <c r="Q64" s="1">
        <v>43139</v>
      </c>
      <c r="R64">
        <v>2018</v>
      </c>
      <c r="S64" t="s">
        <v>49</v>
      </c>
      <c r="T64">
        <v>2</v>
      </c>
      <c r="U64">
        <v>2</v>
      </c>
      <c r="V64">
        <v>2</v>
      </c>
      <c r="W64">
        <v>2</v>
      </c>
      <c r="X64">
        <v>2</v>
      </c>
      <c r="Y64">
        <v>2</v>
      </c>
      <c r="Z64">
        <v>2</v>
      </c>
      <c r="AA64">
        <v>2</v>
      </c>
      <c r="AB64">
        <v>1</v>
      </c>
      <c r="AC64">
        <v>2</v>
      </c>
      <c r="AD64">
        <v>2</v>
      </c>
      <c r="AE64">
        <v>2</v>
      </c>
      <c r="AF64">
        <v>2</v>
      </c>
      <c r="AG64">
        <v>2</v>
      </c>
      <c r="AH64">
        <v>2</v>
      </c>
      <c r="AI64">
        <v>2</v>
      </c>
      <c r="AJ64">
        <v>3</v>
      </c>
      <c r="AK64">
        <v>2</v>
      </c>
      <c r="AL64">
        <v>2</v>
      </c>
      <c r="AM64">
        <v>2</v>
      </c>
      <c r="AN64">
        <v>2</v>
      </c>
      <c r="AO64">
        <v>2</v>
      </c>
      <c r="AP64">
        <v>2</v>
      </c>
      <c r="AQ64">
        <v>2</v>
      </c>
      <c r="AR64">
        <v>2</v>
      </c>
      <c r="AS64">
        <v>2</v>
      </c>
      <c r="AT64">
        <v>2</v>
      </c>
      <c r="AU64">
        <v>2</v>
      </c>
      <c r="AV64">
        <v>2</v>
      </c>
      <c r="AW64">
        <v>2</v>
      </c>
      <c r="AX64">
        <v>2</v>
      </c>
      <c r="AY64">
        <v>2</v>
      </c>
      <c r="AZ64">
        <v>1</v>
      </c>
      <c r="BA64">
        <v>24</v>
      </c>
      <c r="BB64">
        <v>1</v>
      </c>
      <c r="BC64">
        <v>0</v>
      </c>
    </row>
    <row r="65" spans="1:55" x14ac:dyDescent="0.25">
      <c r="A65" t="s">
        <v>308</v>
      </c>
      <c r="B65" t="s">
        <v>309</v>
      </c>
      <c r="C65" t="s">
        <v>310</v>
      </c>
      <c r="D65" t="s">
        <v>267</v>
      </c>
      <c r="G65" t="s">
        <v>172</v>
      </c>
      <c r="H65" t="s">
        <v>173</v>
      </c>
      <c r="I65" t="s">
        <v>174</v>
      </c>
      <c r="J65" t="s">
        <v>174</v>
      </c>
      <c r="K65" t="s">
        <v>175</v>
      </c>
      <c r="M65">
        <v>0</v>
      </c>
      <c r="N65">
        <v>6063</v>
      </c>
      <c r="O65" t="s">
        <v>110</v>
      </c>
      <c r="P65" s="1">
        <v>42019</v>
      </c>
      <c r="Q65" s="1"/>
      <c r="R65">
        <v>2015</v>
      </c>
      <c r="S65" t="s">
        <v>49</v>
      </c>
      <c r="T65">
        <v>3</v>
      </c>
      <c r="U65">
        <v>3</v>
      </c>
      <c r="V65">
        <v>3</v>
      </c>
      <c r="W65">
        <v>2</v>
      </c>
      <c r="X65">
        <v>3</v>
      </c>
      <c r="Y65">
        <v>3</v>
      </c>
      <c r="Z65">
        <v>2</v>
      </c>
      <c r="AA65">
        <v>2</v>
      </c>
      <c r="AB65">
        <v>2</v>
      </c>
      <c r="AC65">
        <v>2</v>
      </c>
      <c r="AD65">
        <v>2</v>
      </c>
      <c r="AE65">
        <v>2</v>
      </c>
      <c r="AF65">
        <v>2</v>
      </c>
      <c r="AG65">
        <v>2</v>
      </c>
      <c r="AH65">
        <v>2</v>
      </c>
      <c r="AI65">
        <v>3</v>
      </c>
      <c r="AJ65">
        <v>3</v>
      </c>
      <c r="AK65">
        <v>2</v>
      </c>
      <c r="AL65">
        <v>1</v>
      </c>
      <c r="AM65">
        <v>2</v>
      </c>
      <c r="AN65">
        <v>2</v>
      </c>
      <c r="AO65">
        <v>3</v>
      </c>
      <c r="AP65">
        <v>3</v>
      </c>
      <c r="AQ65">
        <v>1</v>
      </c>
      <c r="AR65">
        <v>2</v>
      </c>
      <c r="AS65">
        <v>2</v>
      </c>
      <c r="AT65">
        <v>2</v>
      </c>
      <c r="AU65">
        <v>2</v>
      </c>
      <c r="AV65">
        <v>4</v>
      </c>
      <c r="AW65">
        <v>2</v>
      </c>
      <c r="AX65">
        <v>2</v>
      </c>
      <c r="AY65">
        <v>4</v>
      </c>
      <c r="AZ65">
        <v>2</v>
      </c>
      <c r="BA65">
        <v>14</v>
      </c>
      <c r="BB65">
        <v>8</v>
      </c>
      <c r="BC65">
        <v>2</v>
      </c>
    </row>
    <row r="66" spans="1:55" x14ac:dyDescent="0.25">
      <c r="A66" t="s">
        <v>311</v>
      </c>
      <c r="B66" t="s">
        <v>309</v>
      </c>
      <c r="C66" t="s">
        <v>310</v>
      </c>
      <c r="D66" t="s">
        <v>267</v>
      </c>
      <c r="G66" t="s">
        <v>312</v>
      </c>
      <c r="H66" t="s">
        <v>257</v>
      </c>
      <c r="I66" t="s">
        <v>258</v>
      </c>
      <c r="J66" t="s">
        <v>258</v>
      </c>
      <c r="K66" t="s">
        <v>175</v>
      </c>
      <c r="M66">
        <v>0</v>
      </c>
      <c r="N66">
        <v>7484</v>
      </c>
      <c r="O66" t="s">
        <v>119</v>
      </c>
      <c r="P66" s="1">
        <v>43137</v>
      </c>
      <c r="Q66" s="1">
        <v>43137</v>
      </c>
      <c r="R66">
        <v>2018</v>
      </c>
      <c r="S66" t="s">
        <v>54</v>
      </c>
      <c r="T66">
        <v>4</v>
      </c>
      <c r="U66">
        <v>4</v>
      </c>
      <c r="V66">
        <v>4</v>
      </c>
      <c r="W66">
        <v>4</v>
      </c>
      <c r="X66">
        <v>4</v>
      </c>
      <c r="Y66">
        <v>4</v>
      </c>
      <c r="Z66">
        <v>4</v>
      </c>
      <c r="AA66">
        <v>4</v>
      </c>
      <c r="AB66">
        <v>4</v>
      </c>
      <c r="AC66">
        <v>4</v>
      </c>
      <c r="AD66">
        <v>3</v>
      </c>
      <c r="AE66">
        <v>3</v>
      </c>
      <c r="AF66">
        <v>3</v>
      </c>
      <c r="AG66">
        <v>3</v>
      </c>
      <c r="AH66">
        <v>3</v>
      </c>
      <c r="AI66">
        <v>3</v>
      </c>
      <c r="AJ66">
        <v>3</v>
      </c>
      <c r="AK66">
        <v>2</v>
      </c>
      <c r="AL66">
        <v>2</v>
      </c>
      <c r="AM66">
        <v>2</v>
      </c>
      <c r="AN66">
        <v>3</v>
      </c>
      <c r="AO66">
        <v>3</v>
      </c>
      <c r="AP66">
        <v>3</v>
      </c>
      <c r="AQ66">
        <v>3</v>
      </c>
      <c r="AR66">
        <v>3</v>
      </c>
      <c r="AS66">
        <v>4</v>
      </c>
      <c r="AT66">
        <v>4</v>
      </c>
      <c r="AU66">
        <v>3</v>
      </c>
      <c r="AV66">
        <v>4</v>
      </c>
      <c r="AW66">
        <v>4</v>
      </c>
      <c r="AX66">
        <v>3</v>
      </c>
      <c r="AY66">
        <v>3</v>
      </c>
      <c r="AZ66">
        <v>0</v>
      </c>
      <c r="BA66">
        <v>2</v>
      </c>
      <c r="BB66">
        <v>13</v>
      </c>
      <c r="BC66">
        <v>11</v>
      </c>
    </row>
    <row r="67" spans="1:55" x14ac:dyDescent="0.25">
      <c r="A67" t="s">
        <v>313</v>
      </c>
      <c r="B67" t="s">
        <v>309</v>
      </c>
      <c r="C67" t="s">
        <v>314</v>
      </c>
      <c r="D67" t="s">
        <v>267</v>
      </c>
      <c r="G67" t="s">
        <v>256</v>
      </c>
      <c r="H67" t="s">
        <v>257</v>
      </c>
      <c r="I67" t="s">
        <v>258</v>
      </c>
      <c r="J67" t="s">
        <v>258</v>
      </c>
      <c r="K67" t="s">
        <v>175</v>
      </c>
      <c r="M67">
        <v>0</v>
      </c>
      <c r="N67">
        <v>6074</v>
      </c>
      <c r="O67" t="s">
        <v>120</v>
      </c>
      <c r="P67" s="1">
        <v>42030</v>
      </c>
      <c r="Q67" s="1"/>
      <c r="R67">
        <v>2015</v>
      </c>
      <c r="S67" t="s">
        <v>54</v>
      </c>
      <c r="T67">
        <v>3</v>
      </c>
      <c r="U67">
        <v>3</v>
      </c>
      <c r="V67">
        <v>4</v>
      </c>
      <c r="W67">
        <v>4</v>
      </c>
      <c r="X67">
        <v>3</v>
      </c>
      <c r="Y67">
        <v>3</v>
      </c>
      <c r="Z67">
        <v>3</v>
      </c>
      <c r="AA67">
        <v>3</v>
      </c>
      <c r="AB67">
        <v>3</v>
      </c>
      <c r="AC67">
        <v>3</v>
      </c>
      <c r="AD67">
        <v>4</v>
      </c>
      <c r="AE67">
        <v>4</v>
      </c>
      <c r="AF67">
        <v>3</v>
      </c>
      <c r="AG67">
        <v>3</v>
      </c>
      <c r="AH67">
        <v>3</v>
      </c>
      <c r="AI67">
        <v>3</v>
      </c>
      <c r="AJ67">
        <v>2</v>
      </c>
      <c r="AK67">
        <v>3</v>
      </c>
      <c r="AL67">
        <v>4</v>
      </c>
      <c r="AM67">
        <v>3</v>
      </c>
      <c r="AN67">
        <v>3</v>
      </c>
      <c r="AO67">
        <v>3</v>
      </c>
      <c r="AP67">
        <v>3</v>
      </c>
      <c r="AQ67">
        <v>3</v>
      </c>
      <c r="AR67">
        <v>3</v>
      </c>
      <c r="AS67">
        <v>3</v>
      </c>
      <c r="AT67">
        <v>3</v>
      </c>
      <c r="AU67">
        <v>3</v>
      </c>
      <c r="AV67">
        <v>3</v>
      </c>
      <c r="AW67">
        <v>3</v>
      </c>
      <c r="AX67">
        <v>3</v>
      </c>
      <c r="AY67">
        <v>2</v>
      </c>
      <c r="AZ67">
        <v>0</v>
      </c>
      <c r="BA67">
        <v>2</v>
      </c>
      <c r="BB67">
        <v>19</v>
      </c>
      <c r="BC67">
        <v>5</v>
      </c>
    </row>
    <row r="68" spans="1:55" x14ac:dyDescent="0.25">
      <c r="A68" t="s">
        <v>315</v>
      </c>
      <c r="B68" t="s">
        <v>309</v>
      </c>
      <c r="C68" t="s">
        <v>314</v>
      </c>
      <c r="D68" t="s">
        <v>267</v>
      </c>
      <c r="G68" t="s">
        <v>256</v>
      </c>
      <c r="H68" t="s">
        <v>257</v>
      </c>
      <c r="I68" t="s">
        <v>258</v>
      </c>
      <c r="J68" t="s">
        <v>258</v>
      </c>
      <c r="K68" t="s">
        <v>250</v>
      </c>
      <c r="M68">
        <v>0</v>
      </c>
      <c r="N68">
        <v>6084</v>
      </c>
      <c r="O68" t="s">
        <v>127</v>
      </c>
      <c r="P68" s="1">
        <v>42040</v>
      </c>
      <c r="Q68" s="1"/>
      <c r="R68">
        <v>2015</v>
      </c>
      <c r="S68" t="s">
        <v>54</v>
      </c>
      <c r="T68">
        <v>3</v>
      </c>
      <c r="U68">
        <v>3</v>
      </c>
      <c r="V68">
        <v>4</v>
      </c>
      <c r="W68">
        <v>4</v>
      </c>
      <c r="X68">
        <v>3</v>
      </c>
      <c r="Y68">
        <v>3</v>
      </c>
      <c r="Z68">
        <v>3</v>
      </c>
      <c r="AA68">
        <v>3</v>
      </c>
      <c r="AB68">
        <v>3</v>
      </c>
      <c r="AC68">
        <v>3</v>
      </c>
      <c r="AD68">
        <v>4</v>
      </c>
      <c r="AE68">
        <v>4</v>
      </c>
      <c r="AF68">
        <v>3</v>
      </c>
      <c r="AG68">
        <v>3</v>
      </c>
      <c r="AH68">
        <v>3</v>
      </c>
      <c r="AI68">
        <v>3</v>
      </c>
      <c r="AJ68">
        <v>3</v>
      </c>
      <c r="AK68">
        <v>3</v>
      </c>
      <c r="AL68">
        <v>4</v>
      </c>
      <c r="AM68">
        <v>3</v>
      </c>
      <c r="AN68">
        <v>3</v>
      </c>
      <c r="AO68">
        <v>3</v>
      </c>
      <c r="AP68">
        <v>3</v>
      </c>
      <c r="AQ68">
        <v>3</v>
      </c>
      <c r="AR68">
        <v>3</v>
      </c>
      <c r="AS68">
        <v>3</v>
      </c>
      <c r="AT68">
        <v>3</v>
      </c>
      <c r="AU68">
        <v>3</v>
      </c>
      <c r="AV68">
        <v>3</v>
      </c>
      <c r="AW68">
        <v>3</v>
      </c>
      <c r="AX68">
        <v>3</v>
      </c>
      <c r="AY68">
        <v>4</v>
      </c>
      <c r="AZ68">
        <v>0</v>
      </c>
      <c r="BA68">
        <v>0</v>
      </c>
      <c r="BB68">
        <v>20</v>
      </c>
      <c r="BC68">
        <v>6</v>
      </c>
    </row>
    <row r="69" spans="1:55" x14ac:dyDescent="0.25">
      <c r="A69" t="s">
        <v>316</v>
      </c>
      <c r="B69" t="s">
        <v>309</v>
      </c>
      <c r="C69" t="s">
        <v>317</v>
      </c>
      <c r="D69" t="s">
        <v>267</v>
      </c>
      <c r="G69" t="s">
        <v>172</v>
      </c>
      <c r="H69" t="s">
        <v>173</v>
      </c>
      <c r="I69" t="s">
        <v>174</v>
      </c>
      <c r="J69" t="s">
        <v>174</v>
      </c>
      <c r="K69" t="s">
        <v>175</v>
      </c>
      <c r="M69">
        <v>0</v>
      </c>
      <c r="N69">
        <v>6064</v>
      </c>
      <c r="O69" t="s">
        <v>111</v>
      </c>
      <c r="P69" s="1">
        <v>42020</v>
      </c>
      <c r="Q69" s="1"/>
      <c r="R69">
        <v>2015</v>
      </c>
      <c r="S69" t="s">
        <v>54</v>
      </c>
      <c r="T69">
        <v>4</v>
      </c>
      <c r="U69">
        <v>3</v>
      </c>
      <c r="V69">
        <v>3</v>
      </c>
      <c r="W69">
        <v>4</v>
      </c>
      <c r="X69">
        <v>3</v>
      </c>
      <c r="Y69">
        <v>3</v>
      </c>
      <c r="Z69">
        <v>3</v>
      </c>
      <c r="AA69">
        <v>3</v>
      </c>
      <c r="AB69">
        <v>3</v>
      </c>
      <c r="AC69">
        <v>3</v>
      </c>
      <c r="AD69">
        <v>4</v>
      </c>
      <c r="AE69">
        <v>3</v>
      </c>
      <c r="AF69">
        <v>3</v>
      </c>
      <c r="AG69">
        <v>2</v>
      </c>
      <c r="AH69">
        <v>3</v>
      </c>
      <c r="AI69">
        <v>3</v>
      </c>
      <c r="AJ69">
        <v>3</v>
      </c>
      <c r="AK69">
        <v>3</v>
      </c>
      <c r="AL69">
        <v>3</v>
      </c>
      <c r="AM69">
        <v>3</v>
      </c>
      <c r="AN69">
        <v>3</v>
      </c>
      <c r="AO69">
        <v>3</v>
      </c>
      <c r="AP69">
        <v>3</v>
      </c>
      <c r="AQ69">
        <v>3</v>
      </c>
      <c r="AR69">
        <v>3</v>
      </c>
      <c r="AS69">
        <v>4</v>
      </c>
      <c r="AT69">
        <v>4</v>
      </c>
      <c r="AU69">
        <v>4</v>
      </c>
      <c r="AV69">
        <v>4</v>
      </c>
      <c r="AW69">
        <v>4</v>
      </c>
      <c r="AX69">
        <v>3</v>
      </c>
      <c r="AY69">
        <v>2</v>
      </c>
      <c r="AZ69">
        <v>0</v>
      </c>
      <c r="BA69">
        <v>2</v>
      </c>
      <c r="BB69">
        <v>17</v>
      </c>
      <c r="BC69">
        <v>7</v>
      </c>
    </row>
    <row r="70" spans="1:55" x14ac:dyDescent="0.25">
      <c r="A70" t="s">
        <v>318</v>
      </c>
      <c r="B70" t="s">
        <v>309</v>
      </c>
      <c r="C70" t="s">
        <v>317</v>
      </c>
      <c r="D70" t="s">
        <v>267</v>
      </c>
      <c r="G70" t="s">
        <v>172</v>
      </c>
      <c r="H70" t="s">
        <v>173</v>
      </c>
      <c r="I70" t="s">
        <v>174</v>
      </c>
      <c r="J70" t="s">
        <v>174</v>
      </c>
      <c r="K70" t="s">
        <v>277</v>
      </c>
      <c r="M70">
        <v>2018</v>
      </c>
      <c r="N70">
        <v>7456</v>
      </c>
      <c r="O70" t="s">
        <v>112</v>
      </c>
      <c r="P70" s="1">
        <v>43465</v>
      </c>
      <c r="Q70" s="1">
        <v>43465</v>
      </c>
      <c r="R70">
        <v>2018</v>
      </c>
      <c r="S70" t="s">
        <v>95</v>
      </c>
      <c r="T70">
        <v>4</v>
      </c>
      <c r="U70">
        <v>4</v>
      </c>
      <c r="V70">
        <v>4</v>
      </c>
      <c r="W70">
        <v>4</v>
      </c>
      <c r="X70">
        <v>4</v>
      </c>
      <c r="Y70">
        <v>4</v>
      </c>
      <c r="Z70">
        <v>4</v>
      </c>
      <c r="AA70">
        <v>4</v>
      </c>
      <c r="AB70">
        <v>4</v>
      </c>
      <c r="AC70">
        <v>4</v>
      </c>
      <c r="AD70">
        <v>4</v>
      </c>
      <c r="AE70">
        <v>4</v>
      </c>
      <c r="AF70">
        <v>3</v>
      </c>
      <c r="AG70">
        <v>4</v>
      </c>
      <c r="AH70">
        <v>4</v>
      </c>
      <c r="AI70">
        <v>4</v>
      </c>
      <c r="AJ70">
        <v>4</v>
      </c>
      <c r="AK70">
        <v>4</v>
      </c>
      <c r="AL70">
        <v>3</v>
      </c>
      <c r="AM70">
        <v>4</v>
      </c>
      <c r="AN70">
        <v>4</v>
      </c>
      <c r="AO70">
        <v>4</v>
      </c>
      <c r="AP70">
        <v>3</v>
      </c>
      <c r="AQ70">
        <v>3</v>
      </c>
      <c r="AR70">
        <v>3</v>
      </c>
      <c r="AS70">
        <v>3</v>
      </c>
      <c r="AT70">
        <v>4</v>
      </c>
      <c r="AU70">
        <v>4</v>
      </c>
      <c r="AV70">
        <v>4</v>
      </c>
      <c r="AW70">
        <v>4</v>
      </c>
      <c r="AX70">
        <v>4</v>
      </c>
      <c r="AY70">
        <v>4</v>
      </c>
      <c r="AZ70">
        <v>0</v>
      </c>
      <c r="BA70">
        <v>0</v>
      </c>
      <c r="BB70">
        <v>5</v>
      </c>
      <c r="BC70">
        <v>21</v>
      </c>
    </row>
    <row r="71" spans="1:55" x14ac:dyDescent="0.25">
      <c r="A71" t="s">
        <v>319</v>
      </c>
      <c r="B71" t="s">
        <v>309</v>
      </c>
      <c r="C71" t="s">
        <v>317</v>
      </c>
      <c r="D71" t="s">
        <v>267</v>
      </c>
      <c r="G71" t="s">
        <v>281</v>
      </c>
      <c r="H71" t="s">
        <v>257</v>
      </c>
      <c r="I71" t="s">
        <v>258</v>
      </c>
      <c r="J71" t="s">
        <v>258</v>
      </c>
      <c r="K71" t="s">
        <v>175</v>
      </c>
      <c r="M71">
        <v>0</v>
      </c>
      <c r="N71">
        <v>6075</v>
      </c>
      <c r="O71" t="s">
        <v>121</v>
      </c>
      <c r="P71" s="1">
        <v>42031</v>
      </c>
      <c r="Q71" s="1"/>
      <c r="R71">
        <v>2015</v>
      </c>
      <c r="S71" t="s">
        <v>54</v>
      </c>
      <c r="T71">
        <v>3</v>
      </c>
      <c r="U71">
        <v>3</v>
      </c>
      <c r="V71">
        <v>4</v>
      </c>
      <c r="W71">
        <v>4</v>
      </c>
      <c r="X71">
        <v>3</v>
      </c>
      <c r="Y71">
        <v>3</v>
      </c>
      <c r="Z71">
        <v>3</v>
      </c>
      <c r="AA71">
        <v>3</v>
      </c>
      <c r="AB71">
        <v>3</v>
      </c>
      <c r="AC71">
        <v>3</v>
      </c>
      <c r="AD71">
        <v>4</v>
      </c>
      <c r="AE71">
        <v>4</v>
      </c>
      <c r="AF71">
        <v>3</v>
      </c>
      <c r="AG71">
        <v>3</v>
      </c>
      <c r="AH71">
        <v>3</v>
      </c>
      <c r="AI71">
        <v>3</v>
      </c>
      <c r="AJ71">
        <v>3</v>
      </c>
      <c r="AK71">
        <v>3</v>
      </c>
      <c r="AL71">
        <v>4</v>
      </c>
      <c r="AM71">
        <v>3</v>
      </c>
      <c r="AN71">
        <v>3</v>
      </c>
      <c r="AO71">
        <v>3</v>
      </c>
      <c r="AP71">
        <v>3</v>
      </c>
      <c r="AQ71">
        <v>3</v>
      </c>
      <c r="AR71">
        <v>3</v>
      </c>
      <c r="AS71">
        <v>3</v>
      </c>
      <c r="AT71">
        <v>3</v>
      </c>
      <c r="AU71">
        <v>3</v>
      </c>
      <c r="AV71">
        <v>3</v>
      </c>
      <c r="AW71">
        <v>3</v>
      </c>
      <c r="AX71">
        <v>2</v>
      </c>
      <c r="AY71">
        <v>2</v>
      </c>
      <c r="AZ71">
        <v>0</v>
      </c>
      <c r="BA71">
        <v>2</v>
      </c>
      <c r="BB71">
        <v>19</v>
      </c>
      <c r="BC71">
        <v>5</v>
      </c>
    </row>
    <row r="72" spans="1:55" x14ac:dyDescent="0.25">
      <c r="A72" t="s">
        <v>320</v>
      </c>
      <c r="B72" t="s">
        <v>309</v>
      </c>
      <c r="C72" t="s">
        <v>317</v>
      </c>
      <c r="D72" t="s">
        <v>267</v>
      </c>
      <c r="G72" t="s">
        <v>281</v>
      </c>
      <c r="H72" t="s">
        <v>257</v>
      </c>
      <c r="I72" t="s">
        <v>258</v>
      </c>
      <c r="J72" t="s">
        <v>258</v>
      </c>
      <c r="K72" t="s">
        <v>250</v>
      </c>
      <c r="M72">
        <v>0</v>
      </c>
      <c r="N72">
        <v>6085</v>
      </c>
      <c r="O72" t="s">
        <v>128</v>
      </c>
      <c r="P72" s="1">
        <v>42041</v>
      </c>
      <c r="Q72" s="1"/>
      <c r="R72">
        <v>2015</v>
      </c>
      <c r="S72" t="s">
        <v>54</v>
      </c>
      <c r="T72">
        <v>3</v>
      </c>
      <c r="U72">
        <v>3</v>
      </c>
      <c r="V72">
        <v>4</v>
      </c>
      <c r="W72">
        <v>4</v>
      </c>
      <c r="X72">
        <v>3</v>
      </c>
      <c r="Y72">
        <v>3</v>
      </c>
      <c r="Z72">
        <v>3</v>
      </c>
      <c r="AA72">
        <v>3</v>
      </c>
      <c r="AB72">
        <v>3</v>
      </c>
      <c r="AC72">
        <v>3</v>
      </c>
      <c r="AD72">
        <v>4</v>
      </c>
      <c r="AE72">
        <v>4</v>
      </c>
      <c r="AF72">
        <v>3</v>
      </c>
      <c r="AG72">
        <v>3</v>
      </c>
      <c r="AH72">
        <v>3</v>
      </c>
      <c r="AI72">
        <v>3</v>
      </c>
      <c r="AJ72">
        <v>3</v>
      </c>
      <c r="AK72">
        <v>3</v>
      </c>
      <c r="AL72">
        <v>4</v>
      </c>
      <c r="AM72">
        <v>3</v>
      </c>
      <c r="AN72">
        <v>3</v>
      </c>
      <c r="AO72">
        <v>3</v>
      </c>
      <c r="AP72">
        <v>3</v>
      </c>
      <c r="AQ72">
        <v>3</v>
      </c>
      <c r="AR72">
        <v>3</v>
      </c>
      <c r="AS72">
        <v>3</v>
      </c>
      <c r="AT72">
        <v>3</v>
      </c>
      <c r="AU72">
        <v>3</v>
      </c>
      <c r="AV72">
        <v>3</v>
      </c>
      <c r="AW72">
        <v>3</v>
      </c>
      <c r="AX72">
        <v>2</v>
      </c>
      <c r="AY72">
        <v>2</v>
      </c>
      <c r="AZ72">
        <v>0</v>
      </c>
      <c r="BA72">
        <v>2</v>
      </c>
      <c r="BB72">
        <v>19</v>
      </c>
      <c r="BC72">
        <v>5</v>
      </c>
    </row>
    <row r="73" spans="1:55" x14ac:dyDescent="0.25">
      <c r="A73" t="s">
        <v>321</v>
      </c>
      <c r="B73" t="s">
        <v>309</v>
      </c>
      <c r="C73" t="s">
        <v>322</v>
      </c>
      <c r="D73" t="s">
        <v>267</v>
      </c>
      <c r="G73" t="s">
        <v>172</v>
      </c>
      <c r="H73" t="s">
        <v>173</v>
      </c>
      <c r="I73" t="s">
        <v>174</v>
      </c>
      <c r="J73" t="s">
        <v>174</v>
      </c>
      <c r="K73" t="s">
        <v>175</v>
      </c>
      <c r="M73">
        <v>0</v>
      </c>
      <c r="N73">
        <v>6066</v>
      </c>
      <c r="O73" t="s">
        <v>113</v>
      </c>
      <c r="P73" s="1">
        <v>42022</v>
      </c>
      <c r="Q73" s="1"/>
      <c r="R73">
        <v>2015</v>
      </c>
      <c r="S73" t="s">
        <v>54</v>
      </c>
      <c r="T73">
        <v>3</v>
      </c>
      <c r="U73">
        <v>3</v>
      </c>
      <c r="V73">
        <v>3</v>
      </c>
      <c r="W73">
        <v>2</v>
      </c>
      <c r="X73">
        <v>3</v>
      </c>
      <c r="Y73">
        <v>3</v>
      </c>
      <c r="Z73">
        <v>3</v>
      </c>
      <c r="AA73">
        <v>3</v>
      </c>
      <c r="AB73">
        <v>3</v>
      </c>
      <c r="AC73">
        <v>3</v>
      </c>
      <c r="AD73">
        <v>3</v>
      </c>
      <c r="AE73">
        <v>3</v>
      </c>
      <c r="AF73">
        <v>3</v>
      </c>
      <c r="AG73">
        <v>3</v>
      </c>
      <c r="AH73">
        <v>3</v>
      </c>
      <c r="AI73">
        <v>3</v>
      </c>
      <c r="AJ73">
        <v>2</v>
      </c>
      <c r="AK73">
        <v>2</v>
      </c>
      <c r="AL73">
        <v>2</v>
      </c>
      <c r="AM73">
        <v>2</v>
      </c>
      <c r="AN73">
        <v>2</v>
      </c>
      <c r="AO73">
        <v>3</v>
      </c>
      <c r="AP73">
        <v>3</v>
      </c>
      <c r="AQ73">
        <v>2</v>
      </c>
      <c r="AR73">
        <v>2</v>
      </c>
      <c r="AS73">
        <v>2</v>
      </c>
      <c r="AT73">
        <v>2</v>
      </c>
      <c r="AU73">
        <v>2</v>
      </c>
      <c r="AV73">
        <v>3</v>
      </c>
      <c r="AW73">
        <v>2</v>
      </c>
      <c r="AX73">
        <v>4</v>
      </c>
      <c r="AY73">
        <v>4</v>
      </c>
      <c r="AZ73">
        <v>0</v>
      </c>
      <c r="BA73">
        <v>9</v>
      </c>
      <c r="BB73">
        <v>15</v>
      </c>
      <c r="BC73">
        <v>2</v>
      </c>
    </row>
    <row r="74" spans="1:55" x14ac:dyDescent="0.25">
      <c r="A74" t="s">
        <v>323</v>
      </c>
      <c r="B74" t="s">
        <v>309</v>
      </c>
      <c r="C74" t="s">
        <v>322</v>
      </c>
      <c r="D74" t="s">
        <v>267</v>
      </c>
      <c r="G74" t="s">
        <v>281</v>
      </c>
      <c r="H74" t="s">
        <v>257</v>
      </c>
      <c r="I74" t="s">
        <v>258</v>
      </c>
      <c r="J74" t="s">
        <v>258</v>
      </c>
      <c r="K74" t="s">
        <v>175</v>
      </c>
      <c r="M74">
        <v>0</v>
      </c>
      <c r="N74">
        <v>6076</v>
      </c>
      <c r="O74" t="s">
        <v>122</v>
      </c>
      <c r="P74" s="1">
        <v>42032</v>
      </c>
      <c r="Q74" s="1"/>
      <c r="R74">
        <v>2015</v>
      </c>
      <c r="S74" t="s">
        <v>54</v>
      </c>
      <c r="T74">
        <v>3</v>
      </c>
      <c r="U74">
        <v>3</v>
      </c>
      <c r="V74">
        <v>4</v>
      </c>
      <c r="W74">
        <v>4</v>
      </c>
      <c r="X74">
        <v>3</v>
      </c>
      <c r="Y74">
        <v>3</v>
      </c>
      <c r="Z74">
        <v>3</v>
      </c>
      <c r="AA74">
        <v>3</v>
      </c>
      <c r="AB74">
        <v>3</v>
      </c>
      <c r="AC74">
        <v>3</v>
      </c>
      <c r="AD74">
        <v>4</v>
      </c>
      <c r="AE74">
        <v>4</v>
      </c>
      <c r="AF74">
        <v>3</v>
      </c>
      <c r="AG74">
        <v>3</v>
      </c>
      <c r="AH74">
        <v>3</v>
      </c>
      <c r="AI74">
        <v>3</v>
      </c>
      <c r="AJ74">
        <v>3</v>
      </c>
      <c r="AK74">
        <v>3</v>
      </c>
      <c r="AL74">
        <v>4</v>
      </c>
      <c r="AM74">
        <v>3</v>
      </c>
      <c r="AN74">
        <v>3</v>
      </c>
      <c r="AO74">
        <v>3</v>
      </c>
      <c r="AP74">
        <v>3</v>
      </c>
      <c r="AQ74">
        <v>3</v>
      </c>
      <c r="AR74">
        <v>3</v>
      </c>
      <c r="AS74">
        <v>3</v>
      </c>
      <c r="AT74">
        <v>3</v>
      </c>
      <c r="AU74">
        <v>3</v>
      </c>
      <c r="AV74">
        <v>3</v>
      </c>
      <c r="AW74">
        <v>3</v>
      </c>
      <c r="AX74">
        <v>4</v>
      </c>
      <c r="AY74">
        <v>4</v>
      </c>
      <c r="AZ74">
        <v>0</v>
      </c>
      <c r="BA74">
        <v>0</v>
      </c>
      <c r="BB74">
        <v>19</v>
      </c>
      <c r="BC74">
        <v>7</v>
      </c>
    </row>
    <row r="75" spans="1:55" x14ac:dyDescent="0.25">
      <c r="A75" t="s">
        <v>324</v>
      </c>
      <c r="B75" t="s">
        <v>309</v>
      </c>
      <c r="C75" t="s">
        <v>325</v>
      </c>
      <c r="D75" t="s">
        <v>267</v>
      </c>
      <c r="G75" t="s">
        <v>172</v>
      </c>
      <c r="H75" t="s">
        <v>173</v>
      </c>
      <c r="I75" t="s">
        <v>174</v>
      </c>
      <c r="J75" t="s">
        <v>174</v>
      </c>
      <c r="K75" t="s">
        <v>175</v>
      </c>
      <c r="M75">
        <v>0</v>
      </c>
      <c r="N75">
        <v>6067</v>
      </c>
      <c r="O75" t="s">
        <v>114</v>
      </c>
      <c r="P75" s="1">
        <v>42023</v>
      </c>
      <c r="Q75" s="1"/>
      <c r="R75">
        <v>2015</v>
      </c>
      <c r="S75" t="s">
        <v>54</v>
      </c>
      <c r="T75">
        <v>3</v>
      </c>
      <c r="U75">
        <v>3</v>
      </c>
      <c r="V75">
        <v>3</v>
      </c>
      <c r="W75">
        <v>2</v>
      </c>
      <c r="X75">
        <v>3</v>
      </c>
      <c r="Y75">
        <v>3</v>
      </c>
      <c r="Z75">
        <v>3</v>
      </c>
      <c r="AA75">
        <v>3</v>
      </c>
      <c r="AB75">
        <v>3</v>
      </c>
      <c r="AC75">
        <v>3</v>
      </c>
      <c r="AD75">
        <v>3</v>
      </c>
      <c r="AE75">
        <v>2</v>
      </c>
      <c r="AF75">
        <v>2</v>
      </c>
      <c r="AG75">
        <v>3</v>
      </c>
      <c r="AH75">
        <v>2</v>
      </c>
      <c r="AI75">
        <v>3</v>
      </c>
      <c r="AJ75">
        <v>2</v>
      </c>
      <c r="AK75">
        <v>2</v>
      </c>
      <c r="AL75">
        <v>2</v>
      </c>
      <c r="AM75">
        <v>2</v>
      </c>
      <c r="AN75">
        <v>2</v>
      </c>
      <c r="AO75">
        <v>3</v>
      </c>
      <c r="AP75">
        <v>3</v>
      </c>
      <c r="AQ75">
        <v>2</v>
      </c>
      <c r="AR75">
        <v>2</v>
      </c>
      <c r="AS75">
        <v>2</v>
      </c>
      <c r="AT75">
        <v>3</v>
      </c>
      <c r="AU75">
        <v>2</v>
      </c>
      <c r="AV75">
        <v>2</v>
      </c>
      <c r="AW75">
        <v>2</v>
      </c>
      <c r="AX75">
        <v>4</v>
      </c>
      <c r="AY75">
        <v>4</v>
      </c>
      <c r="AZ75">
        <v>0</v>
      </c>
      <c r="BA75">
        <v>11</v>
      </c>
      <c r="BB75">
        <v>13</v>
      </c>
      <c r="BC75">
        <v>2</v>
      </c>
    </row>
    <row r="76" spans="1:55" x14ac:dyDescent="0.25">
      <c r="A76" t="s">
        <v>326</v>
      </c>
      <c r="B76" t="s">
        <v>309</v>
      </c>
      <c r="C76" t="s">
        <v>327</v>
      </c>
      <c r="D76" t="s">
        <v>267</v>
      </c>
      <c r="G76" t="s">
        <v>172</v>
      </c>
      <c r="H76" t="s">
        <v>173</v>
      </c>
      <c r="I76" t="s">
        <v>174</v>
      </c>
      <c r="J76" t="s">
        <v>174</v>
      </c>
      <c r="K76" t="s">
        <v>250</v>
      </c>
      <c r="M76">
        <v>0</v>
      </c>
      <c r="N76">
        <v>6083</v>
      </c>
      <c r="O76" t="s">
        <v>126</v>
      </c>
      <c r="P76" s="1">
        <v>42039</v>
      </c>
      <c r="Q76" s="1"/>
      <c r="R76">
        <v>2015</v>
      </c>
      <c r="S76" t="s">
        <v>43</v>
      </c>
      <c r="T76">
        <v>3</v>
      </c>
      <c r="U76">
        <v>2</v>
      </c>
      <c r="V76">
        <v>2</v>
      </c>
      <c r="W76">
        <v>3</v>
      </c>
      <c r="X76">
        <v>2</v>
      </c>
      <c r="Y76">
        <v>2</v>
      </c>
      <c r="Z76">
        <v>2</v>
      </c>
      <c r="AA76">
        <v>2</v>
      </c>
      <c r="AB76">
        <v>2</v>
      </c>
      <c r="AC76">
        <v>2</v>
      </c>
      <c r="AD76">
        <v>2</v>
      </c>
      <c r="AE76">
        <v>2</v>
      </c>
      <c r="AF76">
        <v>2</v>
      </c>
      <c r="AG76">
        <v>2</v>
      </c>
      <c r="AH76">
        <v>2</v>
      </c>
      <c r="AI76">
        <v>2</v>
      </c>
      <c r="AJ76">
        <v>2</v>
      </c>
      <c r="AK76">
        <v>2</v>
      </c>
      <c r="AL76">
        <v>2</v>
      </c>
      <c r="AM76">
        <v>2</v>
      </c>
      <c r="AN76">
        <v>1</v>
      </c>
      <c r="AO76">
        <v>1</v>
      </c>
      <c r="AP76">
        <v>1</v>
      </c>
      <c r="AQ76">
        <v>1</v>
      </c>
      <c r="AR76">
        <v>1</v>
      </c>
      <c r="AS76">
        <v>1</v>
      </c>
      <c r="AT76">
        <v>1</v>
      </c>
      <c r="AU76">
        <v>1</v>
      </c>
      <c r="AV76">
        <v>1</v>
      </c>
      <c r="AW76">
        <v>1</v>
      </c>
      <c r="AX76">
        <v>1</v>
      </c>
      <c r="AY76">
        <v>1</v>
      </c>
      <c r="AZ76">
        <v>10</v>
      </c>
      <c r="BA76">
        <v>14</v>
      </c>
      <c r="BB76">
        <v>2</v>
      </c>
      <c r="BC76">
        <v>0</v>
      </c>
    </row>
    <row r="77" spans="1:55" x14ac:dyDescent="0.25">
      <c r="A77" t="s">
        <v>328</v>
      </c>
      <c r="B77" t="s">
        <v>309</v>
      </c>
      <c r="C77" t="s">
        <v>327</v>
      </c>
      <c r="D77" t="s">
        <v>267</v>
      </c>
      <c r="G77" t="s">
        <v>312</v>
      </c>
      <c r="H77" t="s">
        <v>257</v>
      </c>
      <c r="I77" t="s">
        <v>258</v>
      </c>
      <c r="J77" t="s">
        <v>258</v>
      </c>
      <c r="K77" t="s">
        <v>175</v>
      </c>
      <c r="M77">
        <v>0</v>
      </c>
      <c r="N77">
        <v>6077</v>
      </c>
      <c r="O77" t="s">
        <v>123</v>
      </c>
      <c r="P77" s="1">
        <v>42033</v>
      </c>
      <c r="Q77" s="1"/>
      <c r="R77">
        <v>2015</v>
      </c>
      <c r="S77" t="s">
        <v>54</v>
      </c>
      <c r="T77">
        <v>3</v>
      </c>
      <c r="U77">
        <v>3</v>
      </c>
      <c r="V77">
        <v>3</v>
      </c>
      <c r="W77">
        <v>3</v>
      </c>
      <c r="X77">
        <v>3</v>
      </c>
      <c r="Y77">
        <v>3</v>
      </c>
      <c r="Z77">
        <v>3</v>
      </c>
      <c r="AA77">
        <v>3</v>
      </c>
      <c r="AB77">
        <v>3</v>
      </c>
      <c r="AC77">
        <v>3</v>
      </c>
      <c r="AD77">
        <v>3</v>
      </c>
      <c r="AE77">
        <v>3</v>
      </c>
      <c r="AF77">
        <v>3</v>
      </c>
      <c r="AG77">
        <v>3</v>
      </c>
      <c r="AH77">
        <v>3</v>
      </c>
      <c r="AI77">
        <v>3</v>
      </c>
      <c r="AJ77">
        <v>3</v>
      </c>
      <c r="AK77">
        <v>3</v>
      </c>
      <c r="AL77">
        <v>3</v>
      </c>
      <c r="AM77">
        <v>3</v>
      </c>
      <c r="AN77">
        <v>3</v>
      </c>
      <c r="AO77">
        <v>3</v>
      </c>
      <c r="AP77">
        <v>3</v>
      </c>
      <c r="AQ77">
        <v>3</v>
      </c>
      <c r="AR77">
        <v>3</v>
      </c>
      <c r="AS77">
        <v>2</v>
      </c>
      <c r="AT77">
        <v>3</v>
      </c>
      <c r="AU77">
        <v>3</v>
      </c>
      <c r="AV77">
        <v>3</v>
      </c>
      <c r="AW77">
        <v>3</v>
      </c>
      <c r="AX77">
        <v>3</v>
      </c>
      <c r="AY77">
        <v>2</v>
      </c>
      <c r="AZ77">
        <v>0</v>
      </c>
      <c r="BA77">
        <v>2</v>
      </c>
      <c r="BB77">
        <v>24</v>
      </c>
      <c r="BC77">
        <v>0</v>
      </c>
    </row>
    <row r="78" spans="1:55" x14ac:dyDescent="0.25">
      <c r="A78" t="s">
        <v>329</v>
      </c>
      <c r="B78" t="s">
        <v>309</v>
      </c>
      <c r="C78" t="s">
        <v>327</v>
      </c>
      <c r="D78" t="s">
        <v>267</v>
      </c>
      <c r="G78" t="s">
        <v>312</v>
      </c>
      <c r="H78" t="s">
        <v>257</v>
      </c>
      <c r="I78" t="s">
        <v>258</v>
      </c>
      <c r="J78" t="s">
        <v>258</v>
      </c>
      <c r="K78" t="s">
        <v>250</v>
      </c>
      <c r="M78">
        <v>0</v>
      </c>
      <c r="N78">
        <v>6086</v>
      </c>
      <c r="O78" t="s">
        <v>129</v>
      </c>
      <c r="P78" s="1">
        <v>42042</v>
      </c>
      <c r="Q78" s="1"/>
      <c r="R78">
        <v>2015</v>
      </c>
      <c r="S78" t="s">
        <v>54</v>
      </c>
      <c r="T78">
        <v>4</v>
      </c>
      <c r="U78">
        <v>3</v>
      </c>
      <c r="V78">
        <v>3</v>
      </c>
      <c r="W78">
        <v>3</v>
      </c>
      <c r="X78">
        <v>3</v>
      </c>
      <c r="Y78">
        <v>3</v>
      </c>
      <c r="Z78">
        <v>3</v>
      </c>
      <c r="AA78">
        <v>3</v>
      </c>
      <c r="AB78">
        <v>3</v>
      </c>
      <c r="AC78">
        <v>3</v>
      </c>
      <c r="AD78">
        <v>3</v>
      </c>
      <c r="AE78">
        <v>3</v>
      </c>
      <c r="AF78">
        <v>3</v>
      </c>
      <c r="AG78">
        <v>3</v>
      </c>
      <c r="AH78">
        <v>3</v>
      </c>
      <c r="AI78">
        <v>3</v>
      </c>
      <c r="AJ78">
        <v>3</v>
      </c>
      <c r="AK78">
        <v>3</v>
      </c>
      <c r="AL78">
        <v>3</v>
      </c>
      <c r="AM78">
        <v>3</v>
      </c>
      <c r="AN78">
        <v>3</v>
      </c>
      <c r="AO78">
        <v>3</v>
      </c>
      <c r="AP78">
        <v>3</v>
      </c>
      <c r="AQ78">
        <v>3</v>
      </c>
      <c r="AR78">
        <v>3</v>
      </c>
      <c r="AS78">
        <v>2</v>
      </c>
      <c r="AT78">
        <v>3</v>
      </c>
      <c r="AU78">
        <v>3</v>
      </c>
      <c r="AV78">
        <v>3</v>
      </c>
      <c r="AW78">
        <v>3</v>
      </c>
      <c r="AX78">
        <v>3</v>
      </c>
      <c r="AY78">
        <v>2</v>
      </c>
      <c r="AZ78">
        <v>0</v>
      </c>
      <c r="BA78">
        <v>2</v>
      </c>
      <c r="BB78">
        <v>23</v>
      </c>
      <c r="BC78">
        <v>1</v>
      </c>
    </row>
    <row r="79" spans="1:55" x14ac:dyDescent="0.25">
      <c r="A79" t="s">
        <v>330</v>
      </c>
      <c r="B79" t="s">
        <v>309</v>
      </c>
      <c r="C79" t="s">
        <v>317</v>
      </c>
      <c r="D79" t="s">
        <v>267</v>
      </c>
      <c r="G79" t="s">
        <v>331</v>
      </c>
      <c r="H79" t="s">
        <v>290</v>
      </c>
      <c r="I79" t="s">
        <v>258</v>
      </c>
      <c r="J79" t="s">
        <v>258</v>
      </c>
      <c r="K79" t="s">
        <v>175</v>
      </c>
      <c r="M79">
        <v>0</v>
      </c>
      <c r="N79">
        <v>6078</v>
      </c>
      <c r="O79" t="s">
        <v>124</v>
      </c>
      <c r="P79" s="1">
        <v>42034</v>
      </c>
      <c r="Q79" s="1"/>
      <c r="R79">
        <v>2015</v>
      </c>
      <c r="S79" t="s">
        <v>54</v>
      </c>
      <c r="T79">
        <v>4</v>
      </c>
      <c r="U79">
        <v>4</v>
      </c>
      <c r="V79">
        <v>3</v>
      </c>
      <c r="W79">
        <v>3</v>
      </c>
      <c r="X79">
        <v>3</v>
      </c>
      <c r="Y79">
        <v>3</v>
      </c>
      <c r="Z79">
        <v>3</v>
      </c>
      <c r="AA79">
        <v>3</v>
      </c>
      <c r="AB79">
        <v>3</v>
      </c>
      <c r="AC79">
        <v>3</v>
      </c>
      <c r="AD79">
        <v>3</v>
      </c>
      <c r="AE79">
        <v>3</v>
      </c>
      <c r="AF79">
        <v>3</v>
      </c>
      <c r="AG79">
        <v>3</v>
      </c>
      <c r="AH79">
        <v>3</v>
      </c>
      <c r="AI79">
        <v>3</v>
      </c>
      <c r="AJ79">
        <v>4</v>
      </c>
      <c r="AK79">
        <v>4</v>
      </c>
      <c r="AL79">
        <v>4</v>
      </c>
      <c r="AM79">
        <v>4</v>
      </c>
      <c r="AN79">
        <v>3</v>
      </c>
      <c r="AO79">
        <v>3</v>
      </c>
      <c r="AP79">
        <v>3</v>
      </c>
      <c r="AQ79">
        <v>4</v>
      </c>
      <c r="AR79">
        <v>3</v>
      </c>
      <c r="AS79">
        <v>3</v>
      </c>
      <c r="AT79">
        <v>3</v>
      </c>
      <c r="AU79">
        <v>3</v>
      </c>
      <c r="AV79">
        <v>3</v>
      </c>
      <c r="AW79">
        <v>3</v>
      </c>
      <c r="AX79">
        <v>3</v>
      </c>
      <c r="AY79">
        <v>3</v>
      </c>
      <c r="AZ79">
        <v>0</v>
      </c>
      <c r="BA79">
        <v>0</v>
      </c>
      <c r="BB79">
        <v>20</v>
      </c>
      <c r="BC79">
        <v>6</v>
      </c>
    </row>
    <row r="80" spans="1:55" x14ac:dyDescent="0.25">
      <c r="A80" t="s">
        <v>332</v>
      </c>
      <c r="B80" t="s">
        <v>309</v>
      </c>
      <c r="C80" t="s">
        <v>317</v>
      </c>
      <c r="D80" t="s">
        <v>267</v>
      </c>
      <c r="G80" t="s">
        <v>331</v>
      </c>
      <c r="H80" t="s">
        <v>290</v>
      </c>
      <c r="I80" t="s">
        <v>258</v>
      </c>
      <c r="J80" t="s">
        <v>258</v>
      </c>
      <c r="K80" t="s">
        <v>250</v>
      </c>
      <c r="M80">
        <v>0</v>
      </c>
      <c r="N80">
        <v>6087</v>
      </c>
      <c r="O80" t="s">
        <v>130</v>
      </c>
      <c r="P80" s="1">
        <v>42043</v>
      </c>
      <c r="Q80" s="1"/>
      <c r="R80">
        <v>2015</v>
      </c>
      <c r="S80" t="s">
        <v>54</v>
      </c>
      <c r="T80">
        <v>4</v>
      </c>
      <c r="U80">
        <v>4</v>
      </c>
      <c r="V80">
        <v>3</v>
      </c>
      <c r="W80">
        <v>3</v>
      </c>
      <c r="X80">
        <v>3</v>
      </c>
      <c r="Y80">
        <v>3</v>
      </c>
      <c r="Z80">
        <v>3</v>
      </c>
      <c r="AA80">
        <v>3</v>
      </c>
      <c r="AB80">
        <v>3</v>
      </c>
      <c r="AC80">
        <v>3</v>
      </c>
      <c r="AD80">
        <v>3</v>
      </c>
      <c r="AE80">
        <v>3</v>
      </c>
      <c r="AF80">
        <v>3</v>
      </c>
      <c r="AG80">
        <v>3</v>
      </c>
      <c r="AH80">
        <v>3</v>
      </c>
      <c r="AI80">
        <v>3</v>
      </c>
      <c r="AJ80">
        <v>4</v>
      </c>
      <c r="AK80">
        <v>4</v>
      </c>
      <c r="AL80">
        <v>4</v>
      </c>
      <c r="AM80">
        <v>4</v>
      </c>
      <c r="AN80">
        <v>3</v>
      </c>
      <c r="AO80">
        <v>3</v>
      </c>
      <c r="AP80">
        <v>3</v>
      </c>
      <c r="AQ80">
        <v>4</v>
      </c>
      <c r="AR80">
        <v>3</v>
      </c>
      <c r="AS80">
        <v>3</v>
      </c>
      <c r="AT80">
        <v>3</v>
      </c>
      <c r="AU80">
        <v>3</v>
      </c>
      <c r="AV80">
        <v>3</v>
      </c>
      <c r="AW80">
        <v>3</v>
      </c>
      <c r="AZ80">
        <v>0</v>
      </c>
      <c r="BA80">
        <v>0</v>
      </c>
      <c r="BB80">
        <v>18</v>
      </c>
      <c r="BC80">
        <v>6</v>
      </c>
    </row>
    <row r="81" spans="1:55" x14ac:dyDescent="0.25">
      <c r="A81" t="s">
        <v>333</v>
      </c>
      <c r="B81" t="s">
        <v>309</v>
      </c>
      <c r="C81" t="s">
        <v>334</v>
      </c>
      <c r="D81" t="s">
        <v>267</v>
      </c>
      <c r="G81" t="s">
        <v>275</v>
      </c>
      <c r="H81" t="s">
        <v>257</v>
      </c>
      <c r="I81" t="s">
        <v>258</v>
      </c>
      <c r="J81" t="s">
        <v>258</v>
      </c>
      <c r="K81" t="s">
        <v>250</v>
      </c>
      <c r="M81">
        <v>0</v>
      </c>
      <c r="N81">
        <v>6088</v>
      </c>
      <c r="O81" t="s">
        <v>131</v>
      </c>
      <c r="P81" s="1">
        <v>42044</v>
      </c>
      <c r="Q81" s="1"/>
      <c r="R81">
        <v>2015</v>
      </c>
      <c r="S81" t="s">
        <v>43</v>
      </c>
      <c r="T81">
        <v>3</v>
      </c>
      <c r="U81">
        <v>2</v>
      </c>
      <c r="V81">
        <v>2</v>
      </c>
      <c r="W81">
        <v>2</v>
      </c>
      <c r="X81">
        <v>2</v>
      </c>
      <c r="Y81">
        <v>1</v>
      </c>
      <c r="Z81">
        <v>1</v>
      </c>
      <c r="AA81">
        <v>2</v>
      </c>
      <c r="AB81">
        <v>1</v>
      </c>
      <c r="AC81">
        <v>1</v>
      </c>
      <c r="AD81">
        <v>2</v>
      </c>
      <c r="AE81">
        <v>2</v>
      </c>
      <c r="AF81">
        <v>1</v>
      </c>
      <c r="AG81">
        <v>2</v>
      </c>
      <c r="AH81">
        <v>2</v>
      </c>
      <c r="AI81">
        <v>2</v>
      </c>
      <c r="AJ81">
        <v>2</v>
      </c>
      <c r="AK81">
        <v>2</v>
      </c>
      <c r="AL81">
        <v>3</v>
      </c>
      <c r="AM81">
        <v>2</v>
      </c>
      <c r="AN81">
        <v>2</v>
      </c>
      <c r="AO81">
        <v>3</v>
      </c>
      <c r="AP81">
        <v>3</v>
      </c>
      <c r="AQ81">
        <v>3</v>
      </c>
      <c r="AR81">
        <v>3</v>
      </c>
      <c r="AS81">
        <v>2</v>
      </c>
      <c r="AT81">
        <v>3</v>
      </c>
      <c r="AU81">
        <v>2</v>
      </c>
      <c r="AV81">
        <v>3</v>
      </c>
      <c r="AW81">
        <v>2</v>
      </c>
      <c r="AX81">
        <v>4</v>
      </c>
      <c r="AY81">
        <v>3</v>
      </c>
      <c r="AZ81">
        <v>4</v>
      </c>
      <c r="BA81">
        <v>13</v>
      </c>
      <c r="BB81">
        <v>8</v>
      </c>
      <c r="BC81">
        <v>1</v>
      </c>
    </row>
    <row r="82" spans="1:55" x14ac:dyDescent="0.25">
      <c r="A82" t="s">
        <v>335</v>
      </c>
      <c r="B82" t="s">
        <v>309</v>
      </c>
      <c r="C82" t="s">
        <v>327</v>
      </c>
      <c r="D82" t="s">
        <v>267</v>
      </c>
      <c r="G82" t="s">
        <v>172</v>
      </c>
      <c r="H82" t="s">
        <v>173</v>
      </c>
      <c r="I82" t="s">
        <v>174</v>
      </c>
      <c r="J82" t="s">
        <v>174</v>
      </c>
      <c r="K82" t="s">
        <v>175</v>
      </c>
      <c r="M82">
        <v>0</v>
      </c>
      <c r="N82">
        <v>7516</v>
      </c>
      <c r="O82" t="s">
        <v>115</v>
      </c>
      <c r="P82" s="1">
        <v>43465</v>
      </c>
      <c r="Q82" s="1">
        <v>43465</v>
      </c>
      <c r="R82">
        <v>2018</v>
      </c>
      <c r="S82" t="s">
        <v>54</v>
      </c>
      <c r="T82">
        <v>3</v>
      </c>
      <c r="U82">
        <v>3</v>
      </c>
      <c r="V82">
        <v>4</v>
      </c>
      <c r="W82">
        <v>1</v>
      </c>
      <c r="X82">
        <v>2</v>
      </c>
      <c r="Y82">
        <v>3</v>
      </c>
      <c r="Z82">
        <v>2</v>
      </c>
      <c r="AA82">
        <v>2</v>
      </c>
      <c r="AB82">
        <v>3</v>
      </c>
      <c r="AC82">
        <v>2</v>
      </c>
      <c r="AD82">
        <v>3</v>
      </c>
      <c r="AE82">
        <v>3</v>
      </c>
      <c r="AF82">
        <v>2</v>
      </c>
      <c r="AG82">
        <v>2</v>
      </c>
      <c r="AH82">
        <v>2</v>
      </c>
      <c r="AI82">
        <v>4</v>
      </c>
      <c r="AJ82">
        <v>3</v>
      </c>
      <c r="AK82">
        <v>2</v>
      </c>
      <c r="AL82">
        <v>2</v>
      </c>
      <c r="AM82">
        <v>3</v>
      </c>
      <c r="AN82">
        <v>2</v>
      </c>
      <c r="AO82">
        <v>2</v>
      </c>
      <c r="AP82">
        <v>2</v>
      </c>
      <c r="AQ82">
        <v>1</v>
      </c>
      <c r="AR82">
        <v>2</v>
      </c>
      <c r="AS82">
        <v>3</v>
      </c>
      <c r="AT82">
        <v>3</v>
      </c>
      <c r="AU82">
        <v>2</v>
      </c>
      <c r="AV82">
        <v>3</v>
      </c>
      <c r="AW82">
        <v>3</v>
      </c>
      <c r="AX82">
        <v>4</v>
      </c>
      <c r="AY82">
        <v>4</v>
      </c>
      <c r="AZ82">
        <v>2</v>
      </c>
      <c r="BA82">
        <v>10</v>
      </c>
      <c r="BB82">
        <v>10</v>
      </c>
      <c r="BC82">
        <v>4</v>
      </c>
    </row>
    <row r="83" spans="1:55" x14ac:dyDescent="0.25">
      <c r="A83" t="s">
        <v>336</v>
      </c>
      <c r="B83" t="s">
        <v>309</v>
      </c>
      <c r="C83" t="s">
        <v>337</v>
      </c>
      <c r="D83" t="s">
        <v>267</v>
      </c>
      <c r="G83" t="s">
        <v>172</v>
      </c>
      <c r="H83" t="s">
        <v>173</v>
      </c>
      <c r="I83" t="s">
        <v>174</v>
      </c>
      <c r="J83" t="s">
        <v>174</v>
      </c>
      <c r="K83" t="s">
        <v>175</v>
      </c>
      <c r="M83">
        <v>0</v>
      </c>
      <c r="N83">
        <v>6611</v>
      </c>
      <c r="O83" t="s">
        <v>42</v>
      </c>
      <c r="P83" s="1">
        <v>43726</v>
      </c>
      <c r="Q83" s="1"/>
      <c r="R83">
        <v>2019</v>
      </c>
      <c r="S83" t="s">
        <v>43</v>
      </c>
      <c r="T83">
        <v>4</v>
      </c>
      <c r="U83">
        <v>1</v>
      </c>
      <c r="V83">
        <v>2</v>
      </c>
      <c r="W83">
        <v>1</v>
      </c>
      <c r="X83">
        <v>2</v>
      </c>
      <c r="Y83">
        <v>1</v>
      </c>
      <c r="Z83">
        <v>1</v>
      </c>
      <c r="AA83">
        <v>4</v>
      </c>
      <c r="AB83">
        <v>1</v>
      </c>
      <c r="AC83">
        <v>2</v>
      </c>
      <c r="AD83">
        <v>3</v>
      </c>
      <c r="AE83">
        <v>3</v>
      </c>
      <c r="AF83">
        <v>1</v>
      </c>
      <c r="AG83">
        <v>2</v>
      </c>
      <c r="AH83">
        <v>3</v>
      </c>
      <c r="AI83">
        <v>2</v>
      </c>
      <c r="AJ83">
        <v>1</v>
      </c>
      <c r="AK83">
        <v>2</v>
      </c>
      <c r="AL83">
        <v>4</v>
      </c>
      <c r="AM83">
        <v>2</v>
      </c>
      <c r="AN83">
        <v>1</v>
      </c>
      <c r="AO83">
        <v>4</v>
      </c>
      <c r="AP83">
        <v>4</v>
      </c>
      <c r="AQ83">
        <v>3</v>
      </c>
      <c r="AR83">
        <v>3</v>
      </c>
      <c r="AS83">
        <v>3</v>
      </c>
      <c r="AT83">
        <v>2</v>
      </c>
      <c r="AU83">
        <v>1</v>
      </c>
      <c r="AV83">
        <v>2</v>
      </c>
      <c r="AW83">
        <v>2</v>
      </c>
      <c r="AX83">
        <v>3</v>
      </c>
      <c r="AY83">
        <v>3</v>
      </c>
      <c r="AZ83">
        <v>9</v>
      </c>
      <c r="BA83">
        <v>6</v>
      </c>
      <c r="BB83">
        <v>6</v>
      </c>
      <c r="BC83">
        <v>5</v>
      </c>
    </row>
    <row r="84" spans="1:55" x14ac:dyDescent="0.25">
      <c r="A84" t="s">
        <v>338</v>
      </c>
      <c r="B84" t="s">
        <v>309</v>
      </c>
      <c r="C84" t="s">
        <v>327</v>
      </c>
      <c r="D84" t="s">
        <v>267</v>
      </c>
      <c r="G84" t="s">
        <v>172</v>
      </c>
      <c r="H84" t="s">
        <v>173</v>
      </c>
      <c r="I84" t="s">
        <v>174</v>
      </c>
      <c r="J84" t="s">
        <v>174</v>
      </c>
      <c r="K84" t="s">
        <v>175</v>
      </c>
      <c r="M84">
        <v>0</v>
      </c>
      <c r="N84">
        <v>6070</v>
      </c>
      <c r="O84" t="s">
        <v>116</v>
      </c>
      <c r="P84" s="1">
        <v>42026</v>
      </c>
      <c r="Q84" s="1"/>
      <c r="R84">
        <v>2015</v>
      </c>
      <c r="S84" t="s">
        <v>95</v>
      </c>
      <c r="T84">
        <v>4</v>
      </c>
      <c r="U84">
        <v>4</v>
      </c>
      <c r="V84">
        <v>4</v>
      </c>
      <c r="W84">
        <v>4</v>
      </c>
      <c r="X84">
        <v>4</v>
      </c>
      <c r="Y84">
        <v>3</v>
      </c>
      <c r="Z84">
        <v>3</v>
      </c>
      <c r="AA84">
        <v>4</v>
      </c>
      <c r="AB84">
        <v>4</v>
      </c>
      <c r="AC84">
        <v>3</v>
      </c>
      <c r="AD84">
        <v>4</v>
      </c>
      <c r="AE84">
        <v>4</v>
      </c>
      <c r="AF84">
        <v>4</v>
      </c>
      <c r="AG84">
        <v>4</v>
      </c>
      <c r="AH84">
        <v>4</v>
      </c>
      <c r="AI84">
        <v>4</v>
      </c>
      <c r="AJ84">
        <v>3</v>
      </c>
      <c r="AK84">
        <v>3</v>
      </c>
      <c r="AL84">
        <v>2</v>
      </c>
      <c r="AM84">
        <v>3</v>
      </c>
      <c r="AN84">
        <v>4</v>
      </c>
      <c r="AO84">
        <v>4</v>
      </c>
      <c r="AP84">
        <v>3</v>
      </c>
      <c r="AQ84">
        <v>2</v>
      </c>
      <c r="AR84">
        <v>3</v>
      </c>
      <c r="AS84">
        <v>4</v>
      </c>
      <c r="AT84">
        <v>4</v>
      </c>
      <c r="AU84">
        <v>4</v>
      </c>
      <c r="AV84">
        <v>4</v>
      </c>
      <c r="AW84">
        <v>4</v>
      </c>
      <c r="AX84">
        <v>2</v>
      </c>
      <c r="AY84">
        <v>3</v>
      </c>
      <c r="AZ84">
        <v>0</v>
      </c>
      <c r="BA84">
        <v>3</v>
      </c>
      <c r="BB84">
        <v>6</v>
      </c>
      <c r="BC84">
        <v>17</v>
      </c>
    </row>
    <row r="85" spans="1:55" x14ac:dyDescent="0.25">
      <c r="A85" t="s">
        <v>339</v>
      </c>
      <c r="B85" t="s">
        <v>309</v>
      </c>
      <c r="C85" t="s">
        <v>327</v>
      </c>
      <c r="D85" t="s">
        <v>267</v>
      </c>
      <c r="G85" t="s">
        <v>275</v>
      </c>
      <c r="H85" t="s">
        <v>257</v>
      </c>
      <c r="I85" t="s">
        <v>258</v>
      </c>
      <c r="J85" t="s">
        <v>258</v>
      </c>
      <c r="K85" t="s">
        <v>175</v>
      </c>
      <c r="M85">
        <v>0</v>
      </c>
      <c r="N85">
        <v>6079</v>
      </c>
      <c r="O85" t="s">
        <v>125</v>
      </c>
      <c r="P85" s="1">
        <v>42035</v>
      </c>
      <c r="Q85" s="1"/>
      <c r="R85">
        <v>2015</v>
      </c>
      <c r="S85" t="s">
        <v>43</v>
      </c>
      <c r="T85">
        <v>2</v>
      </c>
      <c r="U85">
        <v>3</v>
      </c>
      <c r="V85">
        <v>3</v>
      </c>
      <c r="W85">
        <v>2</v>
      </c>
      <c r="X85">
        <v>2</v>
      </c>
      <c r="Y85">
        <v>3</v>
      </c>
      <c r="Z85">
        <v>3</v>
      </c>
      <c r="AA85">
        <v>3</v>
      </c>
      <c r="AB85">
        <v>3</v>
      </c>
      <c r="AC85">
        <v>3</v>
      </c>
      <c r="AD85">
        <v>1</v>
      </c>
      <c r="AE85">
        <v>1</v>
      </c>
      <c r="AF85">
        <v>2</v>
      </c>
      <c r="AG85">
        <v>1</v>
      </c>
      <c r="AH85">
        <v>1</v>
      </c>
      <c r="AI85">
        <v>3</v>
      </c>
      <c r="AJ85">
        <v>3</v>
      </c>
      <c r="AK85">
        <v>2</v>
      </c>
      <c r="AL85">
        <v>2</v>
      </c>
      <c r="AM85">
        <v>2</v>
      </c>
      <c r="AN85">
        <v>1</v>
      </c>
      <c r="AO85">
        <v>1</v>
      </c>
      <c r="AP85">
        <v>1</v>
      </c>
      <c r="AQ85">
        <v>1</v>
      </c>
      <c r="AR85">
        <v>1</v>
      </c>
      <c r="AS85">
        <v>2</v>
      </c>
      <c r="AT85">
        <v>2</v>
      </c>
      <c r="AU85">
        <v>2</v>
      </c>
      <c r="AV85">
        <v>2</v>
      </c>
      <c r="AW85">
        <v>2</v>
      </c>
      <c r="AX85">
        <v>3</v>
      </c>
      <c r="AY85">
        <v>1</v>
      </c>
      <c r="AZ85">
        <v>8</v>
      </c>
      <c r="BA85">
        <v>9</v>
      </c>
      <c r="BB85">
        <v>9</v>
      </c>
      <c r="BC85">
        <v>0</v>
      </c>
    </row>
    <row r="86" spans="1:55" x14ac:dyDescent="0.25">
      <c r="A86" t="s">
        <v>340</v>
      </c>
      <c r="B86" t="s">
        <v>309</v>
      </c>
      <c r="C86" t="s">
        <v>327</v>
      </c>
      <c r="D86" t="s">
        <v>267</v>
      </c>
      <c r="G86" t="s">
        <v>275</v>
      </c>
      <c r="H86" t="s">
        <v>257</v>
      </c>
      <c r="I86" t="s">
        <v>258</v>
      </c>
      <c r="J86" t="s">
        <v>258</v>
      </c>
      <c r="K86" t="s">
        <v>250</v>
      </c>
      <c r="M86">
        <v>0</v>
      </c>
      <c r="N86">
        <v>7519</v>
      </c>
      <c r="O86" t="s">
        <v>132</v>
      </c>
      <c r="P86" s="1">
        <v>43465</v>
      </c>
      <c r="Q86" s="1">
        <v>43465</v>
      </c>
      <c r="R86">
        <v>2018</v>
      </c>
      <c r="S86" t="s">
        <v>49</v>
      </c>
      <c r="T86">
        <v>2</v>
      </c>
      <c r="U86">
        <v>3</v>
      </c>
      <c r="V86">
        <v>3</v>
      </c>
      <c r="W86">
        <v>2</v>
      </c>
      <c r="X86">
        <v>2</v>
      </c>
      <c r="Y86">
        <v>2</v>
      </c>
      <c r="Z86">
        <v>2</v>
      </c>
      <c r="AA86">
        <v>3</v>
      </c>
      <c r="AB86">
        <v>2</v>
      </c>
      <c r="AC86">
        <v>2</v>
      </c>
      <c r="AD86">
        <v>2</v>
      </c>
      <c r="AE86">
        <v>2</v>
      </c>
      <c r="AF86">
        <v>2</v>
      </c>
      <c r="AG86">
        <v>3</v>
      </c>
      <c r="AH86">
        <v>2</v>
      </c>
      <c r="AI86">
        <v>3</v>
      </c>
      <c r="AJ86">
        <v>3</v>
      </c>
      <c r="AK86">
        <v>2</v>
      </c>
      <c r="AL86">
        <v>3</v>
      </c>
      <c r="AM86">
        <v>3</v>
      </c>
      <c r="AN86">
        <v>2</v>
      </c>
      <c r="AO86">
        <v>2</v>
      </c>
      <c r="AP86">
        <v>3</v>
      </c>
      <c r="AQ86">
        <v>3</v>
      </c>
      <c r="AR86">
        <v>2</v>
      </c>
      <c r="AS86">
        <v>2</v>
      </c>
      <c r="AT86">
        <v>2</v>
      </c>
      <c r="AU86">
        <v>2</v>
      </c>
      <c r="AV86">
        <v>2</v>
      </c>
      <c r="AW86">
        <v>2</v>
      </c>
      <c r="AX86">
        <v>3</v>
      </c>
      <c r="AY86">
        <v>3</v>
      </c>
      <c r="AZ86">
        <v>0</v>
      </c>
      <c r="BA86">
        <v>15</v>
      </c>
      <c r="BB86">
        <v>11</v>
      </c>
      <c r="BC86">
        <v>0</v>
      </c>
    </row>
    <row r="87" spans="1:55" x14ac:dyDescent="0.25">
      <c r="A87" t="s">
        <v>341</v>
      </c>
      <c r="B87" t="s">
        <v>309</v>
      </c>
      <c r="C87" t="s">
        <v>314</v>
      </c>
      <c r="D87" t="s">
        <v>267</v>
      </c>
      <c r="G87" t="s">
        <v>172</v>
      </c>
      <c r="H87" t="s">
        <v>173</v>
      </c>
      <c r="I87" t="s">
        <v>174</v>
      </c>
      <c r="J87" t="s">
        <v>174</v>
      </c>
      <c r="K87" t="s">
        <v>175</v>
      </c>
      <c r="M87">
        <v>0</v>
      </c>
      <c r="N87">
        <v>6071</v>
      </c>
      <c r="O87" t="s">
        <v>117</v>
      </c>
      <c r="P87" s="1">
        <v>42027</v>
      </c>
      <c r="Q87" s="1"/>
      <c r="R87">
        <v>2015</v>
      </c>
      <c r="S87" t="s">
        <v>49</v>
      </c>
      <c r="T87">
        <v>2</v>
      </c>
      <c r="U87">
        <v>2</v>
      </c>
      <c r="V87">
        <v>3</v>
      </c>
      <c r="W87">
        <v>2</v>
      </c>
      <c r="X87">
        <v>2</v>
      </c>
      <c r="Y87">
        <v>3</v>
      </c>
      <c r="Z87">
        <v>2</v>
      </c>
      <c r="AA87">
        <v>3</v>
      </c>
      <c r="AB87">
        <v>3</v>
      </c>
      <c r="AC87">
        <v>3</v>
      </c>
      <c r="AD87">
        <v>3</v>
      </c>
      <c r="AE87">
        <v>3</v>
      </c>
      <c r="AF87">
        <v>2</v>
      </c>
      <c r="AG87">
        <v>2</v>
      </c>
      <c r="AH87">
        <v>2</v>
      </c>
      <c r="AI87">
        <v>3</v>
      </c>
      <c r="AJ87">
        <v>2</v>
      </c>
      <c r="AK87">
        <v>2</v>
      </c>
      <c r="AL87">
        <v>1</v>
      </c>
      <c r="AM87">
        <v>2</v>
      </c>
      <c r="AN87">
        <v>2</v>
      </c>
      <c r="AO87">
        <v>3</v>
      </c>
      <c r="AP87">
        <v>2</v>
      </c>
      <c r="AQ87">
        <v>2</v>
      </c>
      <c r="AR87">
        <v>2</v>
      </c>
      <c r="AS87">
        <v>3</v>
      </c>
      <c r="AT87">
        <v>2</v>
      </c>
      <c r="AU87">
        <v>2</v>
      </c>
      <c r="AV87">
        <v>3</v>
      </c>
      <c r="AW87">
        <v>2</v>
      </c>
      <c r="AX87">
        <v>4</v>
      </c>
      <c r="AY87">
        <v>3</v>
      </c>
      <c r="AZ87">
        <v>1</v>
      </c>
      <c r="BA87">
        <v>13</v>
      </c>
      <c r="BB87">
        <v>11</v>
      </c>
      <c r="BC87">
        <v>1</v>
      </c>
    </row>
    <row r="88" spans="1:55" x14ac:dyDescent="0.25">
      <c r="A88" t="s">
        <v>342</v>
      </c>
      <c r="B88" t="s">
        <v>309</v>
      </c>
      <c r="C88" t="s">
        <v>191</v>
      </c>
      <c r="D88" t="s">
        <v>267</v>
      </c>
      <c r="G88" t="s">
        <v>172</v>
      </c>
      <c r="H88" t="s">
        <v>173</v>
      </c>
      <c r="I88" t="s">
        <v>174</v>
      </c>
      <c r="J88" t="s">
        <v>174</v>
      </c>
      <c r="K88" t="s">
        <v>175</v>
      </c>
      <c r="M88">
        <v>0</v>
      </c>
      <c r="N88">
        <v>7452</v>
      </c>
      <c r="O88" t="s">
        <v>118</v>
      </c>
      <c r="P88" s="1">
        <v>43465</v>
      </c>
      <c r="Q88" s="1">
        <v>43465</v>
      </c>
      <c r="R88">
        <v>2018</v>
      </c>
      <c r="S88" t="s">
        <v>49</v>
      </c>
      <c r="T88">
        <v>3</v>
      </c>
      <c r="U88">
        <v>3</v>
      </c>
      <c r="V88">
        <v>2</v>
      </c>
      <c r="W88">
        <v>2</v>
      </c>
      <c r="X88">
        <v>2</v>
      </c>
      <c r="Y88">
        <v>2</v>
      </c>
      <c r="Z88">
        <v>2</v>
      </c>
      <c r="AA88">
        <v>2</v>
      </c>
      <c r="AB88">
        <v>2</v>
      </c>
      <c r="AC88">
        <v>2</v>
      </c>
      <c r="AD88">
        <v>2</v>
      </c>
      <c r="AE88">
        <v>2</v>
      </c>
      <c r="AF88">
        <v>2</v>
      </c>
      <c r="AG88">
        <v>2</v>
      </c>
      <c r="AH88">
        <v>2</v>
      </c>
      <c r="AI88">
        <v>3</v>
      </c>
      <c r="AJ88">
        <v>2</v>
      </c>
      <c r="AK88">
        <v>2</v>
      </c>
      <c r="AL88">
        <v>2</v>
      </c>
      <c r="AM88">
        <v>2</v>
      </c>
      <c r="AN88">
        <v>1</v>
      </c>
      <c r="AO88">
        <v>3</v>
      </c>
      <c r="AP88">
        <v>3</v>
      </c>
      <c r="AQ88">
        <v>1</v>
      </c>
      <c r="AR88">
        <v>2</v>
      </c>
      <c r="AS88">
        <v>2</v>
      </c>
      <c r="AT88">
        <v>2</v>
      </c>
      <c r="AU88">
        <v>2</v>
      </c>
      <c r="AV88">
        <v>3</v>
      </c>
      <c r="AW88">
        <v>2</v>
      </c>
      <c r="AX88">
        <v>3</v>
      </c>
      <c r="AY88">
        <v>2</v>
      </c>
      <c r="AZ88">
        <v>2</v>
      </c>
      <c r="BA88">
        <v>17</v>
      </c>
      <c r="BB88">
        <v>7</v>
      </c>
      <c r="BC88">
        <v>0</v>
      </c>
    </row>
    <row r="89" spans="1:55" x14ac:dyDescent="0.25">
      <c r="A89" t="s">
        <v>343</v>
      </c>
      <c r="B89" t="s">
        <v>344</v>
      </c>
      <c r="C89" t="s">
        <v>345</v>
      </c>
      <c r="D89" t="s">
        <v>171</v>
      </c>
      <c r="G89" t="s">
        <v>172</v>
      </c>
      <c r="H89" t="s">
        <v>173</v>
      </c>
      <c r="I89" t="s">
        <v>174</v>
      </c>
      <c r="J89" t="s">
        <v>174</v>
      </c>
      <c r="K89" t="s">
        <v>175</v>
      </c>
      <c r="M89">
        <v>0</v>
      </c>
      <c r="N89">
        <v>6091</v>
      </c>
      <c r="O89" t="s">
        <v>133</v>
      </c>
      <c r="P89" s="1">
        <v>42047</v>
      </c>
      <c r="Q89" s="1"/>
      <c r="R89">
        <v>2015</v>
      </c>
      <c r="S89" t="s">
        <v>49</v>
      </c>
      <c r="T89">
        <v>2</v>
      </c>
      <c r="U89">
        <v>2</v>
      </c>
      <c r="V89">
        <v>2</v>
      </c>
      <c r="W89">
        <v>1</v>
      </c>
      <c r="X89">
        <v>2</v>
      </c>
      <c r="Y89">
        <v>2</v>
      </c>
      <c r="Z89">
        <v>2</v>
      </c>
      <c r="AA89">
        <v>3</v>
      </c>
      <c r="AB89">
        <v>2</v>
      </c>
      <c r="AC89">
        <v>2</v>
      </c>
      <c r="AD89">
        <v>2</v>
      </c>
      <c r="AE89">
        <v>2</v>
      </c>
      <c r="AF89">
        <v>2</v>
      </c>
      <c r="AG89">
        <v>2</v>
      </c>
      <c r="AH89">
        <v>2</v>
      </c>
      <c r="AI89">
        <v>3</v>
      </c>
      <c r="AJ89">
        <v>2</v>
      </c>
      <c r="AK89">
        <v>3</v>
      </c>
      <c r="AL89">
        <v>2</v>
      </c>
      <c r="AM89">
        <v>2</v>
      </c>
      <c r="AN89">
        <v>2</v>
      </c>
      <c r="AO89">
        <v>3</v>
      </c>
      <c r="AP89">
        <v>3</v>
      </c>
      <c r="AQ89">
        <v>2</v>
      </c>
      <c r="AR89">
        <v>2</v>
      </c>
      <c r="AS89">
        <v>2</v>
      </c>
      <c r="AT89">
        <v>2</v>
      </c>
      <c r="AU89">
        <v>2</v>
      </c>
      <c r="AV89">
        <v>2</v>
      </c>
      <c r="AW89">
        <v>2</v>
      </c>
      <c r="AX89">
        <v>3</v>
      </c>
      <c r="AY89">
        <v>3</v>
      </c>
      <c r="AZ89">
        <v>1</v>
      </c>
      <c r="BA89">
        <v>18</v>
      </c>
      <c r="BB89">
        <v>7</v>
      </c>
      <c r="BC89">
        <v>0</v>
      </c>
    </row>
    <row r="90" spans="1:55" x14ac:dyDescent="0.25">
      <c r="A90" t="s">
        <v>346</v>
      </c>
      <c r="B90" t="s">
        <v>344</v>
      </c>
      <c r="C90" t="s">
        <v>347</v>
      </c>
      <c r="D90" t="s">
        <v>171</v>
      </c>
      <c r="G90" t="s">
        <v>172</v>
      </c>
      <c r="H90" t="s">
        <v>173</v>
      </c>
      <c r="I90" t="s">
        <v>174</v>
      </c>
      <c r="J90" t="s">
        <v>174</v>
      </c>
      <c r="K90" t="s">
        <v>175</v>
      </c>
      <c r="M90">
        <v>0</v>
      </c>
      <c r="N90">
        <v>6092</v>
      </c>
      <c r="O90" t="s">
        <v>134</v>
      </c>
      <c r="P90" s="1">
        <v>42048</v>
      </c>
      <c r="Q90" s="1"/>
      <c r="R90">
        <v>2015</v>
      </c>
      <c r="S90" t="s">
        <v>54</v>
      </c>
      <c r="T90">
        <v>3</v>
      </c>
      <c r="U90">
        <v>3</v>
      </c>
      <c r="V90">
        <v>3</v>
      </c>
      <c r="W90">
        <v>2</v>
      </c>
      <c r="X90">
        <v>3</v>
      </c>
      <c r="Y90">
        <v>2</v>
      </c>
      <c r="Z90">
        <v>3</v>
      </c>
      <c r="AA90">
        <v>3</v>
      </c>
      <c r="AB90">
        <v>3</v>
      </c>
      <c r="AC90">
        <v>3</v>
      </c>
      <c r="AD90">
        <v>2</v>
      </c>
      <c r="AE90">
        <v>3</v>
      </c>
      <c r="AF90">
        <v>2</v>
      </c>
      <c r="AG90">
        <v>2</v>
      </c>
      <c r="AH90">
        <v>2</v>
      </c>
      <c r="AI90">
        <v>3</v>
      </c>
      <c r="AJ90">
        <v>2</v>
      </c>
      <c r="AK90">
        <v>3</v>
      </c>
      <c r="AL90">
        <v>2</v>
      </c>
      <c r="AM90">
        <v>2</v>
      </c>
      <c r="AN90">
        <v>3</v>
      </c>
      <c r="AO90">
        <v>3</v>
      </c>
      <c r="AP90">
        <v>3</v>
      </c>
      <c r="AQ90">
        <v>3</v>
      </c>
      <c r="AR90">
        <v>3</v>
      </c>
      <c r="AS90">
        <v>3</v>
      </c>
      <c r="AT90">
        <v>3</v>
      </c>
      <c r="AU90">
        <v>2</v>
      </c>
      <c r="AV90">
        <v>3</v>
      </c>
      <c r="AW90">
        <v>3</v>
      </c>
      <c r="AX90">
        <v>3</v>
      </c>
      <c r="AY90">
        <v>3</v>
      </c>
      <c r="AZ90">
        <v>0</v>
      </c>
      <c r="BA90">
        <v>8</v>
      </c>
      <c r="BB90">
        <v>18</v>
      </c>
      <c r="BC90">
        <v>0</v>
      </c>
    </row>
    <row r="91" spans="1:55" x14ac:dyDescent="0.25">
      <c r="A91" t="s">
        <v>348</v>
      </c>
      <c r="B91" t="s">
        <v>344</v>
      </c>
      <c r="C91" t="s">
        <v>349</v>
      </c>
      <c r="D91" t="s">
        <v>171</v>
      </c>
      <c r="G91" t="s">
        <v>172</v>
      </c>
      <c r="H91" t="s">
        <v>173</v>
      </c>
      <c r="I91" t="s">
        <v>174</v>
      </c>
      <c r="J91" t="s">
        <v>174</v>
      </c>
      <c r="K91" t="s">
        <v>175</v>
      </c>
      <c r="M91">
        <v>0</v>
      </c>
      <c r="N91">
        <v>6093</v>
      </c>
      <c r="O91" t="s">
        <v>135</v>
      </c>
      <c r="P91" s="1">
        <v>42049</v>
      </c>
      <c r="Q91" s="1"/>
      <c r="R91">
        <v>2015</v>
      </c>
      <c r="S91" t="s">
        <v>54</v>
      </c>
      <c r="T91">
        <v>3</v>
      </c>
      <c r="U91">
        <v>3</v>
      </c>
      <c r="V91">
        <v>3</v>
      </c>
      <c r="W91">
        <v>2</v>
      </c>
      <c r="X91">
        <v>3</v>
      </c>
      <c r="Y91">
        <v>3</v>
      </c>
      <c r="Z91">
        <v>2</v>
      </c>
      <c r="AA91">
        <v>3</v>
      </c>
      <c r="AB91">
        <v>2</v>
      </c>
      <c r="AC91">
        <v>2</v>
      </c>
      <c r="AD91">
        <v>2</v>
      </c>
      <c r="AE91">
        <v>3</v>
      </c>
      <c r="AF91">
        <v>2</v>
      </c>
      <c r="AG91">
        <v>2</v>
      </c>
      <c r="AH91">
        <v>2</v>
      </c>
      <c r="AI91">
        <v>3</v>
      </c>
      <c r="AJ91">
        <v>2</v>
      </c>
      <c r="AK91">
        <v>2</v>
      </c>
      <c r="AL91">
        <v>2</v>
      </c>
      <c r="AM91">
        <v>2</v>
      </c>
      <c r="AN91">
        <v>3</v>
      </c>
      <c r="AO91">
        <v>3</v>
      </c>
      <c r="AP91">
        <v>3</v>
      </c>
      <c r="AQ91">
        <v>2</v>
      </c>
      <c r="AR91">
        <v>3</v>
      </c>
      <c r="AS91">
        <v>2</v>
      </c>
      <c r="AT91">
        <v>3</v>
      </c>
      <c r="AU91">
        <v>2</v>
      </c>
      <c r="AV91">
        <v>3</v>
      </c>
      <c r="AW91">
        <v>2</v>
      </c>
      <c r="AX91">
        <v>3</v>
      </c>
      <c r="AY91">
        <v>4</v>
      </c>
      <c r="AZ91">
        <v>0</v>
      </c>
      <c r="BA91">
        <v>12</v>
      </c>
      <c r="BB91">
        <v>13</v>
      </c>
      <c r="BC91">
        <v>1</v>
      </c>
    </row>
    <row r="92" spans="1:55" x14ac:dyDescent="0.25">
      <c r="A92" t="s">
        <v>350</v>
      </c>
      <c r="B92" t="s">
        <v>344</v>
      </c>
      <c r="C92" t="s">
        <v>351</v>
      </c>
      <c r="D92" t="s">
        <v>171</v>
      </c>
      <c r="G92" t="s">
        <v>172</v>
      </c>
      <c r="H92" t="s">
        <v>173</v>
      </c>
      <c r="I92" t="s">
        <v>174</v>
      </c>
      <c r="J92" t="s">
        <v>174</v>
      </c>
      <c r="K92" t="s">
        <v>175</v>
      </c>
      <c r="M92">
        <v>0</v>
      </c>
      <c r="N92">
        <v>6094</v>
      </c>
      <c r="O92" t="s">
        <v>136</v>
      </c>
      <c r="P92" s="1">
        <v>42050</v>
      </c>
      <c r="Q92" s="1"/>
      <c r="R92">
        <v>2015</v>
      </c>
      <c r="S92" t="s">
        <v>49</v>
      </c>
      <c r="T92">
        <v>2</v>
      </c>
      <c r="U92">
        <v>2</v>
      </c>
      <c r="V92">
        <v>2</v>
      </c>
      <c r="W92">
        <v>2</v>
      </c>
      <c r="X92">
        <v>2</v>
      </c>
      <c r="Y92">
        <v>3</v>
      </c>
      <c r="Z92">
        <v>2</v>
      </c>
      <c r="AA92">
        <v>4</v>
      </c>
      <c r="AB92">
        <v>1</v>
      </c>
      <c r="AC92">
        <v>2</v>
      </c>
      <c r="AD92">
        <v>2</v>
      </c>
      <c r="AE92">
        <v>2</v>
      </c>
      <c r="AF92">
        <v>2</v>
      </c>
      <c r="AG92">
        <v>2</v>
      </c>
      <c r="AH92">
        <v>2</v>
      </c>
      <c r="AI92">
        <v>3</v>
      </c>
      <c r="AJ92">
        <v>3</v>
      </c>
      <c r="AK92">
        <v>2</v>
      </c>
      <c r="AL92">
        <v>2</v>
      </c>
      <c r="AM92">
        <v>2</v>
      </c>
      <c r="AN92">
        <v>3</v>
      </c>
      <c r="AO92">
        <v>4</v>
      </c>
      <c r="AP92">
        <v>4</v>
      </c>
      <c r="AQ92">
        <v>2</v>
      </c>
      <c r="AR92">
        <v>3</v>
      </c>
      <c r="AS92">
        <v>2</v>
      </c>
      <c r="AT92">
        <v>2</v>
      </c>
      <c r="AU92">
        <v>2</v>
      </c>
      <c r="AV92">
        <v>2</v>
      </c>
      <c r="AW92">
        <v>2</v>
      </c>
      <c r="AX92">
        <v>4</v>
      </c>
      <c r="AY92">
        <v>4</v>
      </c>
      <c r="AZ92">
        <v>1</v>
      </c>
      <c r="BA92">
        <v>16</v>
      </c>
      <c r="BB92">
        <v>4</v>
      </c>
      <c r="BC92">
        <v>5</v>
      </c>
    </row>
    <row r="93" spans="1:55" x14ac:dyDescent="0.25">
      <c r="A93" t="s">
        <v>352</v>
      </c>
      <c r="B93" t="s">
        <v>353</v>
      </c>
      <c r="C93" t="s">
        <v>354</v>
      </c>
      <c r="D93" t="s">
        <v>171</v>
      </c>
      <c r="G93" t="s">
        <v>172</v>
      </c>
      <c r="H93" t="s">
        <v>173</v>
      </c>
      <c r="I93" t="s">
        <v>174</v>
      </c>
      <c r="J93" t="s">
        <v>174</v>
      </c>
      <c r="K93" t="s">
        <v>175</v>
      </c>
      <c r="M93">
        <v>0</v>
      </c>
      <c r="N93">
        <v>7487</v>
      </c>
      <c r="O93" t="s">
        <v>138</v>
      </c>
      <c r="P93" s="1">
        <v>43425</v>
      </c>
      <c r="Q93" s="1">
        <v>43425</v>
      </c>
      <c r="R93">
        <v>2018</v>
      </c>
      <c r="S93" t="s">
        <v>54</v>
      </c>
      <c r="T93">
        <v>3</v>
      </c>
      <c r="U93">
        <v>3</v>
      </c>
      <c r="V93">
        <v>2</v>
      </c>
      <c r="W93">
        <v>2</v>
      </c>
      <c r="X93">
        <v>2</v>
      </c>
      <c r="Y93">
        <v>2</v>
      </c>
      <c r="Z93">
        <v>2</v>
      </c>
      <c r="AA93">
        <v>3</v>
      </c>
      <c r="AB93">
        <v>2</v>
      </c>
      <c r="AC93">
        <v>2</v>
      </c>
      <c r="AD93">
        <v>3</v>
      </c>
      <c r="AE93">
        <v>3</v>
      </c>
      <c r="AF93">
        <v>2</v>
      </c>
      <c r="AG93">
        <v>3</v>
      </c>
      <c r="AH93">
        <v>3</v>
      </c>
      <c r="AI93">
        <v>3</v>
      </c>
      <c r="AJ93">
        <v>3</v>
      </c>
      <c r="AK93">
        <v>3</v>
      </c>
      <c r="AL93">
        <v>3</v>
      </c>
      <c r="AM93">
        <v>3</v>
      </c>
      <c r="AN93">
        <v>2</v>
      </c>
      <c r="AO93">
        <v>3</v>
      </c>
      <c r="AP93">
        <v>3</v>
      </c>
      <c r="AQ93">
        <v>3</v>
      </c>
      <c r="AR93">
        <v>3</v>
      </c>
      <c r="AS93">
        <v>3</v>
      </c>
      <c r="AT93">
        <v>3</v>
      </c>
      <c r="AU93">
        <v>2</v>
      </c>
      <c r="AV93">
        <v>2</v>
      </c>
      <c r="AW93">
        <v>2</v>
      </c>
      <c r="AX93">
        <v>2</v>
      </c>
      <c r="AY93">
        <v>2</v>
      </c>
      <c r="AZ93">
        <v>0</v>
      </c>
      <c r="BA93">
        <v>11</v>
      </c>
      <c r="BB93">
        <v>15</v>
      </c>
      <c r="BC93">
        <v>0</v>
      </c>
    </row>
    <row r="94" spans="1:55" x14ac:dyDescent="0.25">
      <c r="A94" t="s">
        <v>355</v>
      </c>
      <c r="B94" t="s">
        <v>356</v>
      </c>
      <c r="C94" t="s">
        <v>357</v>
      </c>
      <c r="D94" t="s">
        <v>171</v>
      </c>
      <c r="G94" t="s">
        <v>172</v>
      </c>
      <c r="H94" t="s">
        <v>173</v>
      </c>
      <c r="I94" t="s">
        <v>174</v>
      </c>
      <c r="J94" t="s">
        <v>174</v>
      </c>
      <c r="K94" t="s">
        <v>175</v>
      </c>
      <c r="M94">
        <v>0</v>
      </c>
      <c r="N94">
        <v>6097</v>
      </c>
      <c r="O94" t="s">
        <v>139</v>
      </c>
      <c r="P94" s="1">
        <v>42053</v>
      </c>
      <c r="Q94" s="1"/>
      <c r="R94">
        <v>2015</v>
      </c>
      <c r="S94" t="s">
        <v>43</v>
      </c>
      <c r="T94">
        <v>3</v>
      </c>
      <c r="U94">
        <v>3</v>
      </c>
      <c r="V94">
        <v>3</v>
      </c>
      <c r="W94">
        <v>1</v>
      </c>
      <c r="X94">
        <v>2</v>
      </c>
      <c r="Y94">
        <v>2</v>
      </c>
      <c r="Z94">
        <v>2</v>
      </c>
      <c r="AA94">
        <v>3</v>
      </c>
      <c r="AB94">
        <v>2</v>
      </c>
      <c r="AC94">
        <v>2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3</v>
      </c>
      <c r="AJ94">
        <v>1</v>
      </c>
      <c r="AK94">
        <v>2</v>
      </c>
      <c r="AL94">
        <v>2</v>
      </c>
      <c r="AM94">
        <v>2</v>
      </c>
      <c r="AN94">
        <v>1</v>
      </c>
      <c r="AO94">
        <v>3</v>
      </c>
      <c r="AP94">
        <v>3</v>
      </c>
      <c r="AQ94">
        <v>1</v>
      </c>
      <c r="AR94">
        <v>2</v>
      </c>
      <c r="AS94">
        <v>3</v>
      </c>
      <c r="AT94">
        <v>3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8</v>
      </c>
      <c r="BA94">
        <v>9</v>
      </c>
      <c r="BB94">
        <v>9</v>
      </c>
      <c r="BC94">
        <v>0</v>
      </c>
    </row>
    <row r="95" spans="1:55" x14ac:dyDescent="0.25">
      <c r="A95" t="s">
        <v>358</v>
      </c>
      <c r="B95" t="s">
        <v>356</v>
      </c>
      <c r="C95" t="s">
        <v>359</v>
      </c>
      <c r="D95" t="s">
        <v>171</v>
      </c>
      <c r="G95" t="s">
        <v>172</v>
      </c>
      <c r="H95" t="s">
        <v>173</v>
      </c>
      <c r="I95" t="s">
        <v>174</v>
      </c>
      <c r="J95" t="s">
        <v>174</v>
      </c>
      <c r="K95" t="s">
        <v>175</v>
      </c>
      <c r="M95">
        <v>0</v>
      </c>
      <c r="N95">
        <v>6098</v>
      </c>
      <c r="O95" t="s">
        <v>140</v>
      </c>
      <c r="P95" s="1">
        <v>42054</v>
      </c>
      <c r="Q95" s="1"/>
      <c r="R95">
        <v>2015</v>
      </c>
      <c r="S95" t="s">
        <v>43</v>
      </c>
      <c r="T95">
        <v>3</v>
      </c>
      <c r="U95">
        <v>3</v>
      </c>
      <c r="V95">
        <v>3</v>
      </c>
      <c r="W95">
        <v>2</v>
      </c>
      <c r="X95">
        <v>3</v>
      </c>
      <c r="Y95">
        <v>2</v>
      </c>
      <c r="Z95">
        <v>3</v>
      </c>
      <c r="AA95">
        <v>2</v>
      </c>
      <c r="AB95">
        <v>1</v>
      </c>
      <c r="AC95">
        <v>2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3</v>
      </c>
      <c r="AJ95">
        <v>1</v>
      </c>
      <c r="AK95">
        <v>2</v>
      </c>
      <c r="AL95">
        <v>2</v>
      </c>
      <c r="AM95">
        <v>2</v>
      </c>
      <c r="AN95">
        <v>1</v>
      </c>
      <c r="AO95">
        <v>3</v>
      </c>
      <c r="AP95">
        <v>3</v>
      </c>
      <c r="AQ95">
        <v>1</v>
      </c>
      <c r="AR95">
        <v>2</v>
      </c>
      <c r="AS95">
        <v>2</v>
      </c>
      <c r="AT95">
        <v>3</v>
      </c>
      <c r="AU95">
        <v>2</v>
      </c>
      <c r="AV95">
        <v>2</v>
      </c>
      <c r="AW95">
        <v>2</v>
      </c>
      <c r="AX95">
        <v>2</v>
      </c>
      <c r="AY95">
        <v>2</v>
      </c>
      <c r="AZ95">
        <v>8</v>
      </c>
      <c r="BA95">
        <v>10</v>
      </c>
      <c r="BB95">
        <v>8</v>
      </c>
      <c r="BC95">
        <v>0</v>
      </c>
    </row>
    <row r="96" spans="1:55" x14ac:dyDescent="0.25">
      <c r="A96" t="s">
        <v>360</v>
      </c>
      <c r="B96" t="s">
        <v>356</v>
      </c>
      <c r="C96" t="s">
        <v>361</v>
      </c>
      <c r="D96" t="s">
        <v>171</v>
      </c>
      <c r="G96" t="s">
        <v>172</v>
      </c>
      <c r="H96" t="s">
        <v>173</v>
      </c>
      <c r="I96" t="s">
        <v>174</v>
      </c>
      <c r="J96" t="s">
        <v>174</v>
      </c>
      <c r="K96" t="s">
        <v>175</v>
      </c>
      <c r="M96">
        <v>0</v>
      </c>
      <c r="N96">
        <v>6099</v>
      </c>
      <c r="O96" t="s">
        <v>141</v>
      </c>
      <c r="P96" s="1">
        <v>42055</v>
      </c>
      <c r="Q96" s="1"/>
      <c r="R96">
        <v>2015</v>
      </c>
      <c r="S96" t="s">
        <v>43</v>
      </c>
      <c r="T96">
        <v>3</v>
      </c>
      <c r="U96">
        <v>2</v>
      </c>
      <c r="V96">
        <v>2</v>
      </c>
      <c r="W96">
        <v>3</v>
      </c>
      <c r="X96">
        <v>2</v>
      </c>
      <c r="Y96">
        <v>2</v>
      </c>
      <c r="Z96">
        <v>2</v>
      </c>
      <c r="AA96">
        <v>1</v>
      </c>
      <c r="AB96">
        <v>2</v>
      </c>
      <c r="AC96">
        <v>2</v>
      </c>
      <c r="AD96">
        <v>3</v>
      </c>
      <c r="AE96">
        <v>4</v>
      </c>
      <c r="AF96">
        <v>1</v>
      </c>
      <c r="AG96">
        <v>1</v>
      </c>
      <c r="AH96">
        <v>2</v>
      </c>
      <c r="AI96">
        <v>3</v>
      </c>
      <c r="AJ96">
        <v>2</v>
      </c>
      <c r="AK96">
        <v>3</v>
      </c>
      <c r="AL96">
        <v>1</v>
      </c>
      <c r="AM96">
        <v>2</v>
      </c>
      <c r="AN96">
        <v>4</v>
      </c>
      <c r="AO96">
        <v>3</v>
      </c>
      <c r="AP96">
        <v>2</v>
      </c>
      <c r="AQ96">
        <v>3</v>
      </c>
      <c r="AR96">
        <v>3</v>
      </c>
      <c r="AS96">
        <v>2</v>
      </c>
      <c r="AT96">
        <v>3</v>
      </c>
      <c r="AU96">
        <v>3</v>
      </c>
      <c r="AV96">
        <v>2</v>
      </c>
      <c r="AW96">
        <v>2</v>
      </c>
      <c r="AX96">
        <v>3</v>
      </c>
      <c r="AY96">
        <v>1</v>
      </c>
      <c r="AZ96">
        <v>5</v>
      </c>
      <c r="BA96">
        <v>9</v>
      </c>
      <c r="BB96">
        <v>10</v>
      </c>
      <c r="BC96">
        <v>2</v>
      </c>
    </row>
    <row r="97" spans="1:55" x14ac:dyDescent="0.25">
      <c r="A97" t="s">
        <v>362</v>
      </c>
      <c r="B97" t="s">
        <v>356</v>
      </c>
      <c r="C97" t="s">
        <v>363</v>
      </c>
      <c r="D97" t="s">
        <v>171</v>
      </c>
      <c r="G97" t="s">
        <v>172</v>
      </c>
      <c r="H97" t="s">
        <v>173</v>
      </c>
      <c r="I97" t="s">
        <v>174</v>
      </c>
      <c r="J97" t="s">
        <v>174</v>
      </c>
      <c r="K97" t="s">
        <v>175</v>
      </c>
      <c r="M97">
        <v>0</v>
      </c>
      <c r="N97">
        <v>6100</v>
      </c>
      <c r="O97" t="s">
        <v>142</v>
      </c>
      <c r="P97" s="1">
        <v>42056</v>
      </c>
      <c r="Q97" s="1"/>
      <c r="R97">
        <v>2015</v>
      </c>
      <c r="S97" t="s">
        <v>43</v>
      </c>
      <c r="T97">
        <v>2</v>
      </c>
      <c r="U97">
        <v>2</v>
      </c>
      <c r="V97">
        <v>3</v>
      </c>
      <c r="W97">
        <v>2</v>
      </c>
      <c r="X97">
        <v>2</v>
      </c>
      <c r="Y97">
        <v>3</v>
      </c>
      <c r="Z97">
        <v>2</v>
      </c>
      <c r="AA97">
        <v>2</v>
      </c>
      <c r="AB97">
        <v>1</v>
      </c>
      <c r="AC97">
        <v>2</v>
      </c>
      <c r="AD97">
        <v>2</v>
      </c>
      <c r="AE97">
        <v>2</v>
      </c>
      <c r="AF97">
        <v>2</v>
      </c>
      <c r="AG97">
        <v>1</v>
      </c>
      <c r="AH97">
        <v>2</v>
      </c>
      <c r="AI97">
        <v>3</v>
      </c>
      <c r="AJ97">
        <v>3</v>
      </c>
      <c r="AK97">
        <v>3</v>
      </c>
      <c r="AL97">
        <v>3</v>
      </c>
      <c r="AM97">
        <v>3</v>
      </c>
      <c r="AN97">
        <v>1</v>
      </c>
      <c r="AO97">
        <v>1</v>
      </c>
      <c r="AP97">
        <v>1</v>
      </c>
      <c r="AQ97">
        <v>1</v>
      </c>
      <c r="AR97">
        <v>1</v>
      </c>
      <c r="AS97">
        <v>2</v>
      </c>
      <c r="AT97">
        <v>2</v>
      </c>
      <c r="AU97">
        <v>2</v>
      </c>
      <c r="AV97">
        <v>2</v>
      </c>
      <c r="AW97">
        <v>2</v>
      </c>
      <c r="AX97">
        <v>3</v>
      </c>
      <c r="AY97">
        <v>2</v>
      </c>
      <c r="AZ97">
        <v>6</v>
      </c>
      <c r="BA97">
        <v>13</v>
      </c>
      <c r="BB97">
        <v>7</v>
      </c>
      <c r="BC97">
        <v>0</v>
      </c>
    </row>
    <row r="98" spans="1:55" x14ac:dyDescent="0.25">
      <c r="A98" t="s">
        <v>364</v>
      </c>
      <c r="B98" t="s">
        <v>356</v>
      </c>
      <c r="C98" t="s">
        <v>365</v>
      </c>
      <c r="D98" t="s">
        <v>171</v>
      </c>
      <c r="G98" t="s">
        <v>172</v>
      </c>
      <c r="H98" t="s">
        <v>173</v>
      </c>
      <c r="I98" t="s">
        <v>174</v>
      </c>
      <c r="J98" t="s">
        <v>174</v>
      </c>
      <c r="K98" t="s">
        <v>175</v>
      </c>
      <c r="M98">
        <v>0</v>
      </c>
      <c r="N98">
        <v>6101</v>
      </c>
      <c r="O98" t="s">
        <v>143</v>
      </c>
      <c r="P98" s="1">
        <v>42057</v>
      </c>
      <c r="Q98" s="1"/>
      <c r="R98">
        <v>2015</v>
      </c>
      <c r="S98" t="s">
        <v>43</v>
      </c>
      <c r="T98">
        <v>2</v>
      </c>
      <c r="U98">
        <v>2</v>
      </c>
      <c r="V98">
        <v>1</v>
      </c>
      <c r="W98">
        <v>2</v>
      </c>
      <c r="X98">
        <v>2</v>
      </c>
      <c r="Y98">
        <v>1</v>
      </c>
      <c r="Z98">
        <v>2</v>
      </c>
      <c r="AA98">
        <v>1</v>
      </c>
      <c r="AB98">
        <v>1</v>
      </c>
      <c r="AC98">
        <v>1</v>
      </c>
      <c r="AD98">
        <v>3</v>
      </c>
      <c r="AE98">
        <v>1</v>
      </c>
      <c r="AF98">
        <v>1</v>
      </c>
      <c r="AG98">
        <v>1</v>
      </c>
      <c r="AH98">
        <v>1</v>
      </c>
      <c r="AI98">
        <v>3</v>
      </c>
      <c r="AJ98">
        <v>1</v>
      </c>
      <c r="AK98">
        <v>2</v>
      </c>
      <c r="AL98">
        <v>2</v>
      </c>
      <c r="AM98">
        <v>2</v>
      </c>
      <c r="AN98">
        <v>2</v>
      </c>
      <c r="AO98">
        <v>2</v>
      </c>
      <c r="AP98">
        <v>2</v>
      </c>
      <c r="AQ98">
        <v>2</v>
      </c>
      <c r="AR98">
        <v>2</v>
      </c>
      <c r="AS98">
        <v>2</v>
      </c>
      <c r="AT98">
        <v>2</v>
      </c>
      <c r="AU98">
        <v>2</v>
      </c>
      <c r="AV98">
        <v>2</v>
      </c>
      <c r="AW98">
        <v>2</v>
      </c>
      <c r="AX98">
        <v>3</v>
      </c>
      <c r="AY98">
        <v>4</v>
      </c>
      <c r="AZ98">
        <v>8</v>
      </c>
      <c r="BA98">
        <v>14</v>
      </c>
      <c r="BB98">
        <v>3</v>
      </c>
      <c r="BC98">
        <v>1</v>
      </c>
    </row>
    <row r="99" spans="1:55" x14ac:dyDescent="0.25">
      <c r="A99" t="s">
        <v>366</v>
      </c>
      <c r="B99" t="s">
        <v>367</v>
      </c>
      <c r="C99" t="s">
        <v>368</v>
      </c>
      <c r="D99" t="s">
        <v>171</v>
      </c>
      <c r="G99" t="s">
        <v>172</v>
      </c>
      <c r="H99" t="s">
        <v>173</v>
      </c>
      <c r="I99" t="s">
        <v>174</v>
      </c>
      <c r="J99" t="s">
        <v>174</v>
      </c>
      <c r="K99" t="s">
        <v>175</v>
      </c>
      <c r="M99">
        <v>0</v>
      </c>
      <c r="N99">
        <v>7476</v>
      </c>
      <c r="O99" t="s">
        <v>144</v>
      </c>
      <c r="P99" s="1">
        <v>42753</v>
      </c>
      <c r="Q99" s="1">
        <v>42753</v>
      </c>
      <c r="R99">
        <v>2017</v>
      </c>
      <c r="S99" t="s">
        <v>54</v>
      </c>
      <c r="T99">
        <v>3</v>
      </c>
      <c r="U99">
        <v>4</v>
      </c>
      <c r="V99">
        <v>2</v>
      </c>
      <c r="W99">
        <v>3</v>
      </c>
      <c r="X99">
        <v>3</v>
      </c>
      <c r="Y99">
        <v>3</v>
      </c>
      <c r="Z99">
        <v>3</v>
      </c>
      <c r="AA99">
        <v>3</v>
      </c>
      <c r="AB99">
        <v>2</v>
      </c>
      <c r="AC99">
        <v>3</v>
      </c>
      <c r="AD99">
        <v>2</v>
      </c>
      <c r="AE99">
        <v>4</v>
      </c>
      <c r="AF99">
        <v>4</v>
      </c>
      <c r="AG99">
        <v>1</v>
      </c>
      <c r="AH99">
        <v>2</v>
      </c>
      <c r="AI99">
        <v>4</v>
      </c>
      <c r="AJ99">
        <v>3</v>
      </c>
      <c r="AK99">
        <v>4</v>
      </c>
      <c r="AL99">
        <v>1</v>
      </c>
      <c r="AM99">
        <v>2</v>
      </c>
      <c r="AN99">
        <v>2</v>
      </c>
      <c r="AO99">
        <v>3</v>
      </c>
      <c r="AP99">
        <v>3</v>
      </c>
      <c r="AQ99">
        <v>1</v>
      </c>
      <c r="AR99">
        <v>2</v>
      </c>
      <c r="AS99">
        <v>3</v>
      </c>
      <c r="AT99">
        <v>3</v>
      </c>
      <c r="AU99">
        <v>2</v>
      </c>
      <c r="AV99">
        <v>2</v>
      </c>
      <c r="AW99">
        <v>2</v>
      </c>
      <c r="AX99">
        <v>2</v>
      </c>
      <c r="AY99">
        <v>2</v>
      </c>
      <c r="AZ99">
        <v>3</v>
      </c>
      <c r="BA99">
        <v>8</v>
      </c>
      <c r="BB99">
        <v>10</v>
      </c>
      <c r="BC99">
        <v>5</v>
      </c>
    </row>
    <row r="100" spans="1:55" x14ac:dyDescent="0.25">
      <c r="A100" t="s">
        <v>369</v>
      </c>
      <c r="B100" t="s">
        <v>370</v>
      </c>
      <c r="C100" t="s">
        <v>371</v>
      </c>
      <c r="D100" t="s">
        <v>171</v>
      </c>
      <c r="G100" t="s">
        <v>172</v>
      </c>
      <c r="H100" t="s">
        <v>173</v>
      </c>
      <c r="I100" t="s">
        <v>174</v>
      </c>
      <c r="J100" t="s">
        <v>174</v>
      </c>
      <c r="K100" t="s">
        <v>175</v>
      </c>
      <c r="M100">
        <v>0</v>
      </c>
      <c r="N100">
        <v>6609</v>
      </c>
      <c r="O100" t="s">
        <v>145</v>
      </c>
      <c r="P100" s="1"/>
      <c r="Q100" s="1"/>
      <c r="R100">
        <v>2019</v>
      </c>
      <c r="S100" t="s">
        <v>49</v>
      </c>
      <c r="T100">
        <v>3</v>
      </c>
      <c r="U100">
        <v>3</v>
      </c>
      <c r="V100">
        <v>2</v>
      </c>
      <c r="W100">
        <v>2</v>
      </c>
      <c r="X100">
        <v>2</v>
      </c>
      <c r="Y100">
        <v>2</v>
      </c>
      <c r="Z100">
        <v>2</v>
      </c>
      <c r="AA100">
        <v>2</v>
      </c>
      <c r="AB100">
        <v>2</v>
      </c>
      <c r="AC100">
        <v>2</v>
      </c>
      <c r="AD100">
        <v>4</v>
      </c>
      <c r="AE100">
        <v>4</v>
      </c>
      <c r="AF100">
        <v>4</v>
      </c>
      <c r="AG100">
        <v>4</v>
      </c>
      <c r="AH100">
        <v>4</v>
      </c>
      <c r="AI100">
        <v>2</v>
      </c>
      <c r="AJ100">
        <v>2</v>
      </c>
      <c r="AK100">
        <v>2</v>
      </c>
      <c r="AL100">
        <v>1</v>
      </c>
      <c r="AM100">
        <v>2</v>
      </c>
      <c r="AN100">
        <v>3</v>
      </c>
      <c r="AO100">
        <v>3</v>
      </c>
      <c r="AP100">
        <v>3</v>
      </c>
      <c r="AQ100">
        <v>2</v>
      </c>
      <c r="AR100">
        <v>3</v>
      </c>
      <c r="AS100">
        <v>3</v>
      </c>
      <c r="AT100">
        <v>3</v>
      </c>
      <c r="AU100">
        <v>3</v>
      </c>
      <c r="AV100">
        <v>2</v>
      </c>
      <c r="AW100">
        <v>3</v>
      </c>
      <c r="AX100">
        <v>2</v>
      </c>
      <c r="AY100">
        <v>2</v>
      </c>
      <c r="AZ100">
        <v>1</v>
      </c>
      <c r="BA100">
        <v>13</v>
      </c>
      <c r="BB100">
        <v>8</v>
      </c>
      <c r="BC100">
        <v>4</v>
      </c>
    </row>
    <row r="101" spans="1:55" x14ac:dyDescent="0.25">
      <c r="A101" t="s">
        <v>372</v>
      </c>
      <c r="B101" t="s">
        <v>370</v>
      </c>
      <c r="C101" t="s">
        <v>373</v>
      </c>
      <c r="D101" t="s">
        <v>171</v>
      </c>
      <c r="G101" t="s">
        <v>172</v>
      </c>
      <c r="H101" t="s">
        <v>173</v>
      </c>
      <c r="I101" t="s">
        <v>174</v>
      </c>
      <c r="J101" t="s">
        <v>174</v>
      </c>
      <c r="K101" t="s">
        <v>175</v>
      </c>
      <c r="M101">
        <v>0</v>
      </c>
      <c r="N101">
        <v>6610</v>
      </c>
      <c r="O101" t="s">
        <v>146</v>
      </c>
      <c r="P101" s="1"/>
      <c r="Q101" s="1"/>
      <c r="R101">
        <v>2019</v>
      </c>
      <c r="S101" t="s">
        <v>49</v>
      </c>
      <c r="T101">
        <v>3</v>
      </c>
      <c r="U101">
        <v>3</v>
      </c>
      <c r="V101">
        <v>3</v>
      </c>
      <c r="W101">
        <v>2</v>
      </c>
      <c r="X101">
        <v>3</v>
      </c>
      <c r="Y101">
        <v>2</v>
      </c>
      <c r="Z101">
        <v>1</v>
      </c>
      <c r="AA101">
        <v>2</v>
      </c>
      <c r="AB101">
        <v>1</v>
      </c>
      <c r="AC101">
        <v>1</v>
      </c>
      <c r="AD101">
        <v>2</v>
      </c>
      <c r="AE101">
        <v>2</v>
      </c>
      <c r="AF101">
        <v>2</v>
      </c>
      <c r="AG101">
        <v>2</v>
      </c>
      <c r="AH101">
        <v>2</v>
      </c>
      <c r="AI101">
        <v>2</v>
      </c>
      <c r="AJ101">
        <v>2</v>
      </c>
      <c r="AK101">
        <v>2</v>
      </c>
      <c r="AL101">
        <v>1</v>
      </c>
      <c r="AM101">
        <v>2</v>
      </c>
      <c r="AN101">
        <v>3</v>
      </c>
      <c r="AO101">
        <v>2</v>
      </c>
      <c r="AP101">
        <v>2</v>
      </c>
      <c r="AQ101">
        <v>2</v>
      </c>
      <c r="AR101">
        <v>2</v>
      </c>
      <c r="AS101">
        <v>3</v>
      </c>
      <c r="AT101">
        <v>3</v>
      </c>
      <c r="AU101">
        <v>2</v>
      </c>
      <c r="AV101">
        <v>2</v>
      </c>
      <c r="AW101">
        <v>2</v>
      </c>
      <c r="AX101">
        <v>2</v>
      </c>
      <c r="AY101">
        <v>2</v>
      </c>
      <c r="AZ101">
        <v>3</v>
      </c>
      <c r="BA101">
        <v>17</v>
      </c>
      <c r="BB101">
        <v>6</v>
      </c>
      <c r="BC101">
        <v>0</v>
      </c>
    </row>
    <row r="102" spans="1:55" x14ac:dyDescent="0.25">
      <c r="A102" t="s">
        <v>374</v>
      </c>
      <c r="B102" t="s">
        <v>370</v>
      </c>
      <c r="C102" t="s">
        <v>375</v>
      </c>
      <c r="D102" t="s">
        <v>171</v>
      </c>
      <c r="G102" t="s">
        <v>172</v>
      </c>
      <c r="H102" t="s">
        <v>173</v>
      </c>
      <c r="I102" t="s">
        <v>174</v>
      </c>
      <c r="J102" t="s">
        <v>174</v>
      </c>
      <c r="K102" t="s">
        <v>175</v>
      </c>
      <c r="M102">
        <v>0</v>
      </c>
      <c r="N102">
        <v>6105</v>
      </c>
      <c r="O102" t="s">
        <v>147</v>
      </c>
      <c r="P102" s="1">
        <v>42061</v>
      </c>
      <c r="Q102" s="1"/>
      <c r="R102">
        <v>2015</v>
      </c>
      <c r="S102" t="s">
        <v>54</v>
      </c>
      <c r="T102">
        <v>3</v>
      </c>
      <c r="U102">
        <v>3</v>
      </c>
      <c r="V102">
        <v>3</v>
      </c>
      <c r="W102">
        <v>2</v>
      </c>
      <c r="X102">
        <v>3</v>
      </c>
      <c r="Y102">
        <v>3</v>
      </c>
      <c r="Z102">
        <v>3</v>
      </c>
      <c r="AA102">
        <v>1</v>
      </c>
      <c r="AB102">
        <v>2</v>
      </c>
      <c r="AC102">
        <v>2</v>
      </c>
      <c r="AD102">
        <v>2</v>
      </c>
      <c r="AE102">
        <v>1</v>
      </c>
      <c r="AF102">
        <v>1</v>
      </c>
      <c r="AG102">
        <v>2</v>
      </c>
      <c r="AH102">
        <v>1</v>
      </c>
      <c r="AI102">
        <v>3</v>
      </c>
      <c r="AJ102">
        <v>2</v>
      </c>
      <c r="AK102">
        <v>2</v>
      </c>
      <c r="AL102">
        <v>2</v>
      </c>
      <c r="AM102">
        <v>2</v>
      </c>
      <c r="AN102">
        <v>3</v>
      </c>
      <c r="AO102">
        <v>3</v>
      </c>
      <c r="AP102">
        <v>3</v>
      </c>
      <c r="AQ102">
        <v>2</v>
      </c>
      <c r="AR102">
        <v>3</v>
      </c>
      <c r="AS102">
        <v>3</v>
      </c>
      <c r="AT102">
        <v>3</v>
      </c>
      <c r="AU102">
        <v>2</v>
      </c>
      <c r="AV102">
        <v>2</v>
      </c>
      <c r="AW102">
        <v>2</v>
      </c>
      <c r="AX102">
        <v>3</v>
      </c>
      <c r="AZ102">
        <v>3</v>
      </c>
      <c r="BA102">
        <v>10</v>
      </c>
      <c r="BB102">
        <v>12</v>
      </c>
      <c r="BC102">
        <v>0</v>
      </c>
    </row>
    <row r="103" spans="1:55" x14ac:dyDescent="0.25">
      <c r="A103" t="s">
        <v>376</v>
      </c>
      <c r="B103" t="s">
        <v>370</v>
      </c>
      <c r="C103" t="s">
        <v>377</v>
      </c>
      <c r="D103" t="s">
        <v>171</v>
      </c>
      <c r="G103" t="s">
        <v>172</v>
      </c>
      <c r="H103" t="s">
        <v>173</v>
      </c>
      <c r="I103" t="s">
        <v>174</v>
      </c>
      <c r="J103" t="s">
        <v>174</v>
      </c>
      <c r="K103" t="s">
        <v>175</v>
      </c>
      <c r="M103">
        <v>0</v>
      </c>
      <c r="N103">
        <v>6106</v>
      </c>
      <c r="O103" t="s">
        <v>148</v>
      </c>
      <c r="P103" s="1">
        <v>42062</v>
      </c>
      <c r="Q103" s="1"/>
      <c r="R103">
        <v>2015</v>
      </c>
      <c r="S103" t="s">
        <v>43</v>
      </c>
      <c r="T103">
        <v>3</v>
      </c>
      <c r="U103">
        <v>2</v>
      </c>
      <c r="V103">
        <v>2</v>
      </c>
      <c r="W103">
        <v>2</v>
      </c>
      <c r="X103">
        <v>2</v>
      </c>
      <c r="Y103">
        <v>2</v>
      </c>
      <c r="Z103">
        <v>2</v>
      </c>
      <c r="AA103">
        <v>2</v>
      </c>
      <c r="AB103">
        <v>2</v>
      </c>
      <c r="AC103">
        <v>2</v>
      </c>
      <c r="AD103">
        <v>1</v>
      </c>
      <c r="AE103">
        <v>1</v>
      </c>
      <c r="AF103">
        <v>1</v>
      </c>
      <c r="AG103">
        <v>1</v>
      </c>
      <c r="AH103">
        <v>1</v>
      </c>
      <c r="AI103">
        <v>2</v>
      </c>
      <c r="AJ103">
        <v>1</v>
      </c>
      <c r="AK103">
        <v>1</v>
      </c>
      <c r="AL103">
        <v>1</v>
      </c>
      <c r="AM103">
        <v>1</v>
      </c>
      <c r="AN103">
        <v>3</v>
      </c>
      <c r="AO103">
        <v>2</v>
      </c>
      <c r="AP103">
        <v>2</v>
      </c>
      <c r="AQ103">
        <v>1</v>
      </c>
      <c r="AR103">
        <v>2</v>
      </c>
      <c r="AS103">
        <v>2</v>
      </c>
      <c r="AT103">
        <v>3</v>
      </c>
      <c r="AU103">
        <v>3</v>
      </c>
      <c r="AV103">
        <v>2</v>
      </c>
      <c r="AW103">
        <v>2</v>
      </c>
      <c r="AX103">
        <v>2</v>
      </c>
      <c r="AZ103">
        <v>8</v>
      </c>
      <c r="BA103">
        <v>13</v>
      </c>
      <c r="BB103">
        <v>4</v>
      </c>
      <c r="BC103">
        <v>0</v>
      </c>
    </row>
    <row r="104" spans="1:55" x14ac:dyDescent="0.25">
      <c r="A104" t="s">
        <v>378</v>
      </c>
      <c r="B104" t="s">
        <v>379</v>
      </c>
      <c r="C104" t="s">
        <v>380</v>
      </c>
      <c r="D104" t="s">
        <v>171</v>
      </c>
      <c r="G104" t="s">
        <v>172</v>
      </c>
      <c r="H104" t="s">
        <v>173</v>
      </c>
      <c r="I104" t="s">
        <v>174</v>
      </c>
      <c r="J104" t="s">
        <v>174</v>
      </c>
      <c r="K104" t="s">
        <v>175</v>
      </c>
      <c r="M104">
        <v>0</v>
      </c>
      <c r="N104">
        <v>7483</v>
      </c>
      <c r="O104" t="s">
        <v>137</v>
      </c>
      <c r="P104" s="1">
        <v>43424</v>
      </c>
      <c r="Q104" s="1">
        <v>43424</v>
      </c>
      <c r="R104">
        <v>2018</v>
      </c>
      <c r="S104" t="s">
        <v>49</v>
      </c>
      <c r="T104">
        <v>3</v>
      </c>
      <c r="U104">
        <v>3</v>
      </c>
      <c r="V104">
        <v>2</v>
      </c>
      <c r="W104">
        <v>2</v>
      </c>
      <c r="X104">
        <v>2</v>
      </c>
      <c r="Y104">
        <v>2</v>
      </c>
      <c r="Z104">
        <v>2</v>
      </c>
      <c r="AA104">
        <v>2</v>
      </c>
      <c r="AB104">
        <v>3</v>
      </c>
      <c r="AC104">
        <v>2</v>
      </c>
      <c r="AD104">
        <v>3</v>
      </c>
      <c r="AE104">
        <v>3</v>
      </c>
      <c r="AF104">
        <v>3</v>
      </c>
      <c r="AG104">
        <v>3</v>
      </c>
      <c r="AH104">
        <v>3</v>
      </c>
      <c r="AI104">
        <v>2</v>
      </c>
      <c r="AJ104">
        <v>3</v>
      </c>
      <c r="AK104">
        <v>2</v>
      </c>
      <c r="AL104">
        <v>2</v>
      </c>
      <c r="AM104">
        <v>2</v>
      </c>
      <c r="AN104">
        <v>3</v>
      </c>
      <c r="AO104">
        <v>3</v>
      </c>
      <c r="AP104">
        <v>2</v>
      </c>
      <c r="AQ104">
        <v>2</v>
      </c>
      <c r="AR104">
        <v>2</v>
      </c>
      <c r="AS104">
        <v>2</v>
      </c>
      <c r="AT104">
        <v>3</v>
      </c>
      <c r="AU104">
        <v>2</v>
      </c>
      <c r="AV104">
        <v>2</v>
      </c>
      <c r="AW104">
        <v>2</v>
      </c>
      <c r="AX104">
        <v>3</v>
      </c>
      <c r="AY104">
        <v>2</v>
      </c>
      <c r="AZ104">
        <v>0</v>
      </c>
      <c r="BA104">
        <v>14</v>
      </c>
      <c r="BB104">
        <v>12</v>
      </c>
      <c r="BC104">
        <v>0</v>
      </c>
    </row>
    <row r="105" spans="1:55" x14ac:dyDescent="0.25">
      <c r="A105" t="s">
        <v>381</v>
      </c>
      <c r="B105" t="s">
        <v>382</v>
      </c>
      <c r="C105" t="s">
        <v>383</v>
      </c>
      <c r="D105" t="s">
        <v>171</v>
      </c>
      <c r="G105" t="s">
        <v>172</v>
      </c>
      <c r="H105" t="s">
        <v>173</v>
      </c>
      <c r="I105" t="s">
        <v>174</v>
      </c>
      <c r="J105" t="s">
        <v>174</v>
      </c>
      <c r="K105" t="s">
        <v>175</v>
      </c>
      <c r="M105">
        <v>0</v>
      </c>
      <c r="N105">
        <v>7498</v>
      </c>
      <c r="O105" t="s">
        <v>149</v>
      </c>
      <c r="P105" s="1">
        <v>43465</v>
      </c>
      <c r="Q105" s="1">
        <v>43465</v>
      </c>
      <c r="R105">
        <v>2018</v>
      </c>
      <c r="S105" t="s">
        <v>54</v>
      </c>
      <c r="T105">
        <v>3</v>
      </c>
      <c r="U105">
        <v>3</v>
      </c>
      <c r="V105">
        <v>3</v>
      </c>
      <c r="W105">
        <v>3</v>
      </c>
      <c r="X105">
        <v>3</v>
      </c>
      <c r="Y105">
        <v>3</v>
      </c>
      <c r="Z105">
        <v>2</v>
      </c>
      <c r="AA105">
        <v>3</v>
      </c>
      <c r="AB105">
        <v>3</v>
      </c>
      <c r="AC105">
        <v>3</v>
      </c>
      <c r="AD105">
        <v>3</v>
      </c>
      <c r="AE105">
        <v>3</v>
      </c>
      <c r="AF105">
        <v>3</v>
      </c>
      <c r="AG105">
        <v>3</v>
      </c>
      <c r="AH105">
        <v>3</v>
      </c>
      <c r="AI105">
        <v>3</v>
      </c>
      <c r="AJ105">
        <v>2</v>
      </c>
      <c r="AK105">
        <v>3</v>
      </c>
      <c r="AL105">
        <v>3</v>
      </c>
      <c r="AM105">
        <v>3</v>
      </c>
      <c r="AN105">
        <v>3</v>
      </c>
      <c r="AO105">
        <v>3</v>
      </c>
      <c r="AP105">
        <v>3</v>
      </c>
      <c r="AQ105">
        <v>4</v>
      </c>
      <c r="AR105">
        <v>3</v>
      </c>
      <c r="AS105">
        <v>4</v>
      </c>
      <c r="AT105">
        <v>4</v>
      </c>
      <c r="AU105">
        <v>3</v>
      </c>
      <c r="AV105">
        <v>3</v>
      </c>
      <c r="AW105">
        <v>3</v>
      </c>
      <c r="AX105">
        <v>1</v>
      </c>
      <c r="AY105">
        <v>1</v>
      </c>
      <c r="AZ105">
        <v>2</v>
      </c>
      <c r="BA105">
        <v>2</v>
      </c>
      <c r="BB105">
        <v>19</v>
      </c>
      <c r="BC105">
        <v>3</v>
      </c>
    </row>
    <row r="106" spans="1:55" x14ac:dyDescent="0.25">
      <c r="A106" t="s">
        <v>384</v>
      </c>
      <c r="B106" t="s">
        <v>385</v>
      </c>
      <c r="C106" t="s">
        <v>386</v>
      </c>
      <c r="D106" t="s">
        <v>171</v>
      </c>
      <c r="G106" t="s">
        <v>172</v>
      </c>
      <c r="H106" t="s">
        <v>173</v>
      </c>
      <c r="I106" t="s">
        <v>174</v>
      </c>
      <c r="J106" t="s">
        <v>174</v>
      </c>
      <c r="K106" t="s">
        <v>175</v>
      </c>
      <c r="M106">
        <v>0</v>
      </c>
      <c r="N106">
        <v>7524</v>
      </c>
      <c r="O106" t="s">
        <v>150</v>
      </c>
      <c r="P106" s="1">
        <v>43164</v>
      </c>
      <c r="Q106" s="1">
        <v>43164</v>
      </c>
      <c r="R106">
        <v>2018</v>
      </c>
      <c r="S106" t="s">
        <v>54</v>
      </c>
      <c r="T106">
        <v>4</v>
      </c>
      <c r="U106">
        <v>4</v>
      </c>
      <c r="V106">
        <v>3</v>
      </c>
      <c r="W106">
        <v>2</v>
      </c>
      <c r="X106">
        <v>3</v>
      </c>
      <c r="Y106">
        <v>1</v>
      </c>
      <c r="Z106">
        <v>4</v>
      </c>
      <c r="AA106">
        <v>3</v>
      </c>
      <c r="AB106">
        <v>1</v>
      </c>
      <c r="AC106">
        <v>2</v>
      </c>
      <c r="AD106">
        <v>3</v>
      </c>
      <c r="AE106">
        <v>3</v>
      </c>
      <c r="AF106">
        <v>1</v>
      </c>
      <c r="AG106">
        <v>3</v>
      </c>
      <c r="AH106">
        <v>2</v>
      </c>
      <c r="AI106">
        <v>4</v>
      </c>
      <c r="AJ106">
        <v>3</v>
      </c>
      <c r="AK106">
        <v>3</v>
      </c>
      <c r="AL106">
        <v>3</v>
      </c>
      <c r="AM106">
        <v>3</v>
      </c>
      <c r="AN106">
        <v>4</v>
      </c>
      <c r="AO106">
        <v>3</v>
      </c>
      <c r="AP106">
        <v>3</v>
      </c>
      <c r="AQ106">
        <v>3</v>
      </c>
      <c r="AR106">
        <v>3</v>
      </c>
      <c r="AS106">
        <v>2</v>
      </c>
      <c r="AT106">
        <v>2</v>
      </c>
      <c r="AU106">
        <v>2</v>
      </c>
      <c r="AV106">
        <v>2</v>
      </c>
      <c r="AW106">
        <v>2</v>
      </c>
      <c r="AX106">
        <v>3</v>
      </c>
      <c r="AY106">
        <v>3</v>
      </c>
      <c r="AZ106">
        <v>3</v>
      </c>
      <c r="BA106">
        <v>5</v>
      </c>
      <c r="BB106">
        <v>13</v>
      </c>
      <c r="BC106">
        <v>5</v>
      </c>
    </row>
    <row r="107" spans="1:55" x14ac:dyDescent="0.25">
      <c r="A107" t="s">
        <v>387</v>
      </c>
      <c r="B107" t="s">
        <v>388</v>
      </c>
      <c r="C107" t="s">
        <v>389</v>
      </c>
      <c r="D107" t="s">
        <v>171</v>
      </c>
      <c r="G107" t="s">
        <v>172</v>
      </c>
      <c r="H107" t="s">
        <v>173</v>
      </c>
      <c r="I107" t="s">
        <v>174</v>
      </c>
      <c r="J107" t="s">
        <v>174</v>
      </c>
      <c r="K107" t="s">
        <v>175</v>
      </c>
      <c r="L107">
        <v>1952</v>
      </c>
      <c r="M107">
        <v>0</v>
      </c>
      <c r="N107">
        <v>7511</v>
      </c>
      <c r="O107" t="s">
        <v>151</v>
      </c>
      <c r="P107" s="1">
        <v>42858</v>
      </c>
      <c r="Q107" s="1">
        <v>42858</v>
      </c>
      <c r="R107">
        <v>2017</v>
      </c>
      <c r="S107" t="s">
        <v>49</v>
      </c>
      <c r="T107">
        <v>2</v>
      </c>
      <c r="U107">
        <v>2</v>
      </c>
      <c r="V107">
        <v>2</v>
      </c>
      <c r="W107">
        <v>1</v>
      </c>
      <c r="X107">
        <v>2</v>
      </c>
      <c r="Y107">
        <v>2</v>
      </c>
      <c r="Z107">
        <v>2</v>
      </c>
      <c r="AA107">
        <v>2</v>
      </c>
      <c r="AB107">
        <v>1</v>
      </c>
      <c r="AC107">
        <v>2</v>
      </c>
      <c r="AD107">
        <v>2</v>
      </c>
      <c r="AE107">
        <v>2</v>
      </c>
      <c r="AF107">
        <v>2</v>
      </c>
      <c r="AG107">
        <v>2</v>
      </c>
      <c r="AH107">
        <v>2</v>
      </c>
      <c r="AI107">
        <v>2</v>
      </c>
      <c r="AJ107">
        <v>1</v>
      </c>
      <c r="AK107">
        <v>2</v>
      </c>
      <c r="AL107">
        <v>2</v>
      </c>
      <c r="AM107">
        <v>2</v>
      </c>
      <c r="AN107">
        <v>2</v>
      </c>
      <c r="AO107">
        <v>3</v>
      </c>
      <c r="AP107">
        <v>3</v>
      </c>
      <c r="AQ107">
        <v>3</v>
      </c>
      <c r="AR107">
        <v>3</v>
      </c>
      <c r="AS107">
        <v>2</v>
      </c>
      <c r="AT107">
        <v>2</v>
      </c>
      <c r="AU107">
        <v>2</v>
      </c>
      <c r="AV107">
        <v>2</v>
      </c>
      <c r="AW107">
        <v>2</v>
      </c>
      <c r="AX107">
        <v>3</v>
      </c>
      <c r="AY107">
        <v>2</v>
      </c>
      <c r="AZ107">
        <v>3</v>
      </c>
      <c r="BA107">
        <v>19</v>
      </c>
      <c r="BB107">
        <v>4</v>
      </c>
      <c r="BC107">
        <v>0</v>
      </c>
    </row>
    <row r="108" spans="1:55" x14ac:dyDescent="0.25">
      <c r="A108" t="s">
        <v>390</v>
      </c>
      <c r="B108" t="s">
        <v>391</v>
      </c>
      <c r="C108" t="s">
        <v>392</v>
      </c>
      <c r="D108" t="s">
        <v>171</v>
      </c>
      <c r="G108" t="s">
        <v>172</v>
      </c>
      <c r="H108" t="s">
        <v>173</v>
      </c>
      <c r="I108" t="s">
        <v>174</v>
      </c>
      <c r="J108" t="s">
        <v>174</v>
      </c>
      <c r="K108" t="s">
        <v>250</v>
      </c>
      <c r="M108">
        <v>0</v>
      </c>
      <c r="N108">
        <v>6112</v>
      </c>
      <c r="O108" t="s">
        <v>154</v>
      </c>
      <c r="P108" s="1">
        <v>42068</v>
      </c>
      <c r="Q108" s="1"/>
      <c r="R108">
        <v>2015</v>
      </c>
      <c r="S108" t="s">
        <v>54</v>
      </c>
      <c r="T108">
        <v>3</v>
      </c>
      <c r="U108">
        <v>3</v>
      </c>
      <c r="V108">
        <v>3</v>
      </c>
      <c r="W108">
        <v>3</v>
      </c>
      <c r="X108">
        <v>3</v>
      </c>
      <c r="Y108">
        <v>3</v>
      </c>
      <c r="Z108">
        <v>2</v>
      </c>
      <c r="AA108">
        <v>3</v>
      </c>
      <c r="AB108">
        <v>3</v>
      </c>
      <c r="AC108">
        <v>3</v>
      </c>
      <c r="AD108">
        <v>3</v>
      </c>
      <c r="AE108">
        <v>3</v>
      </c>
      <c r="AF108">
        <v>3</v>
      </c>
      <c r="AG108">
        <v>3</v>
      </c>
      <c r="AH108">
        <v>3</v>
      </c>
      <c r="AI108">
        <v>3</v>
      </c>
      <c r="AJ108">
        <v>3</v>
      </c>
      <c r="AK108">
        <v>3</v>
      </c>
      <c r="AL108">
        <v>2</v>
      </c>
      <c r="AM108">
        <v>3</v>
      </c>
      <c r="AN108">
        <v>3</v>
      </c>
      <c r="AO108">
        <v>3</v>
      </c>
      <c r="AP108">
        <v>3</v>
      </c>
      <c r="AQ108">
        <v>3</v>
      </c>
      <c r="AR108">
        <v>3</v>
      </c>
      <c r="AS108">
        <v>3</v>
      </c>
      <c r="AT108">
        <v>3</v>
      </c>
      <c r="AU108">
        <v>3</v>
      </c>
      <c r="AV108">
        <v>3</v>
      </c>
      <c r="AW108">
        <v>3</v>
      </c>
      <c r="AX108">
        <v>4</v>
      </c>
      <c r="AY108">
        <v>3</v>
      </c>
      <c r="AZ108">
        <v>0</v>
      </c>
      <c r="BA108">
        <v>2</v>
      </c>
      <c r="BB108">
        <v>23</v>
      </c>
      <c r="BC108">
        <v>1</v>
      </c>
    </row>
    <row r="109" spans="1:55" x14ac:dyDescent="0.25">
      <c r="A109" t="s">
        <v>393</v>
      </c>
      <c r="B109" t="s">
        <v>391</v>
      </c>
      <c r="C109" t="s">
        <v>394</v>
      </c>
      <c r="D109" t="s">
        <v>171</v>
      </c>
      <c r="G109" t="s">
        <v>172</v>
      </c>
      <c r="H109" t="s">
        <v>173</v>
      </c>
      <c r="I109" t="s">
        <v>174</v>
      </c>
      <c r="J109" t="s">
        <v>174</v>
      </c>
      <c r="K109" t="s">
        <v>175</v>
      </c>
      <c r="M109">
        <v>0</v>
      </c>
      <c r="N109">
        <v>6110</v>
      </c>
      <c r="O109" t="s">
        <v>152</v>
      </c>
      <c r="P109" s="1">
        <v>42066</v>
      </c>
      <c r="Q109" s="1"/>
      <c r="R109">
        <v>2015</v>
      </c>
      <c r="S109" t="s">
        <v>43</v>
      </c>
      <c r="T109">
        <v>3</v>
      </c>
      <c r="U109">
        <v>2</v>
      </c>
      <c r="V109">
        <v>2</v>
      </c>
      <c r="W109">
        <v>1</v>
      </c>
      <c r="X109">
        <v>2</v>
      </c>
      <c r="Y109">
        <v>2</v>
      </c>
      <c r="Z109">
        <v>2</v>
      </c>
      <c r="AA109">
        <v>2</v>
      </c>
      <c r="AB109">
        <v>2</v>
      </c>
      <c r="AC109">
        <v>2</v>
      </c>
      <c r="AD109">
        <v>1</v>
      </c>
      <c r="AE109">
        <v>1</v>
      </c>
      <c r="AF109">
        <v>1</v>
      </c>
      <c r="AG109">
        <v>1</v>
      </c>
      <c r="AH109">
        <v>1</v>
      </c>
      <c r="AI109">
        <v>2</v>
      </c>
      <c r="AJ109">
        <v>2</v>
      </c>
      <c r="AK109">
        <v>3</v>
      </c>
      <c r="AL109">
        <v>2</v>
      </c>
      <c r="AM109">
        <v>2</v>
      </c>
      <c r="AN109">
        <v>1</v>
      </c>
      <c r="AO109">
        <v>1</v>
      </c>
      <c r="AP109">
        <v>1</v>
      </c>
      <c r="AQ109">
        <v>1</v>
      </c>
      <c r="AR109">
        <v>1</v>
      </c>
      <c r="AS109">
        <v>2</v>
      </c>
      <c r="AT109">
        <v>3</v>
      </c>
      <c r="AU109">
        <v>3</v>
      </c>
      <c r="AV109">
        <v>3</v>
      </c>
      <c r="AW109">
        <v>3</v>
      </c>
      <c r="AX109">
        <v>4</v>
      </c>
      <c r="AY109">
        <v>4</v>
      </c>
      <c r="AZ109">
        <v>9</v>
      </c>
      <c r="BA109">
        <v>10</v>
      </c>
      <c r="BB109">
        <v>5</v>
      </c>
      <c r="BC109">
        <v>2</v>
      </c>
    </row>
    <row r="110" spans="1:55" x14ac:dyDescent="0.25">
      <c r="A110" t="s">
        <v>395</v>
      </c>
      <c r="B110" t="s">
        <v>391</v>
      </c>
      <c r="C110" t="s">
        <v>392</v>
      </c>
      <c r="D110" t="s">
        <v>171</v>
      </c>
      <c r="G110" t="s">
        <v>172</v>
      </c>
      <c r="H110" t="s">
        <v>173</v>
      </c>
      <c r="I110" t="s">
        <v>174</v>
      </c>
      <c r="J110" t="s">
        <v>174</v>
      </c>
      <c r="K110" t="s">
        <v>175</v>
      </c>
      <c r="M110">
        <v>0</v>
      </c>
      <c r="N110">
        <v>6111</v>
      </c>
      <c r="O110" t="s">
        <v>153</v>
      </c>
      <c r="P110" s="1">
        <v>42067</v>
      </c>
      <c r="Q110" s="1"/>
      <c r="R110">
        <v>2015</v>
      </c>
      <c r="S110" t="s">
        <v>54</v>
      </c>
      <c r="T110">
        <v>3</v>
      </c>
      <c r="U110">
        <v>3</v>
      </c>
      <c r="V110">
        <v>4</v>
      </c>
      <c r="W110">
        <v>3</v>
      </c>
      <c r="X110">
        <v>3</v>
      </c>
      <c r="Y110">
        <v>3</v>
      </c>
      <c r="Z110">
        <v>3</v>
      </c>
      <c r="AA110">
        <v>2</v>
      </c>
      <c r="AB110">
        <v>2</v>
      </c>
      <c r="AC110">
        <v>2</v>
      </c>
      <c r="AD110">
        <v>3</v>
      </c>
      <c r="AE110">
        <v>2</v>
      </c>
      <c r="AF110">
        <v>2</v>
      </c>
      <c r="AG110">
        <v>3</v>
      </c>
      <c r="AH110">
        <v>2</v>
      </c>
      <c r="AI110">
        <v>3</v>
      </c>
      <c r="AJ110">
        <v>3</v>
      </c>
      <c r="AK110">
        <v>2</v>
      </c>
      <c r="AL110">
        <v>2</v>
      </c>
      <c r="AM110">
        <v>2</v>
      </c>
      <c r="AN110">
        <v>1</v>
      </c>
      <c r="AO110">
        <v>3</v>
      </c>
      <c r="AP110">
        <v>3</v>
      </c>
      <c r="AQ110">
        <v>1</v>
      </c>
      <c r="AR110">
        <v>2</v>
      </c>
      <c r="AS110">
        <v>3</v>
      </c>
      <c r="AT110">
        <v>3</v>
      </c>
      <c r="AU110">
        <v>3</v>
      </c>
      <c r="AV110">
        <v>3</v>
      </c>
      <c r="AW110">
        <v>3</v>
      </c>
      <c r="AX110">
        <v>3</v>
      </c>
      <c r="AY110">
        <v>2</v>
      </c>
      <c r="AZ110">
        <v>2</v>
      </c>
      <c r="BA110">
        <v>7</v>
      </c>
      <c r="BB110">
        <v>16</v>
      </c>
      <c r="BC110">
        <v>1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1"/>
  <sheetViews>
    <sheetView workbookViewId="0">
      <selection activeCell="B3" sqref="B3:B111"/>
    </sheetView>
  </sheetViews>
  <sheetFormatPr defaultRowHeight="15" x14ac:dyDescent="0.25"/>
  <cols>
    <col min="1" max="1" width="35.7109375" bestFit="1" customWidth="1"/>
    <col min="2" max="2" width="16.42578125" bestFit="1" customWidth="1"/>
    <col min="3" max="3" width="10.85546875" bestFit="1" customWidth="1"/>
    <col min="4" max="4" width="7.140625" bestFit="1" customWidth="1"/>
    <col min="5" max="5" width="28.140625" bestFit="1" customWidth="1"/>
    <col min="6" max="6" width="15" bestFit="1" customWidth="1"/>
    <col min="7" max="7" width="16.5703125" bestFit="1" customWidth="1"/>
    <col min="38" max="38" width="11.85546875" bestFit="1" customWidth="1"/>
    <col min="39" max="39" width="13.28515625" bestFit="1" customWidth="1"/>
  </cols>
  <sheetData>
    <row r="1" spans="1:39" x14ac:dyDescent="0.25">
      <c r="H1" s="3" t="s">
        <v>396</v>
      </c>
      <c r="I1" s="4"/>
      <c r="J1" s="4"/>
      <c r="K1" s="4"/>
      <c r="L1" s="5" t="s">
        <v>397</v>
      </c>
      <c r="M1" s="4"/>
      <c r="N1" s="4"/>
      <c r="O1" s="4"/>
      <c r="P1" s="6" t="s">
        <v>398</v>
      </c>
      <c r="Q1" s="4"/>
      <c r="R1" s="4"/>
      <c r="S1" s="4"/>
      <c r="T1" s="7" t="s">
        <v>399</v>
      </c>
      <c r="U1" s="4"/>
      <c r="V1" s="4"/>
      <c r="W1" s="4"/>
      <c r="X1" s="8" t="s">
        <v>400</v>
      </c>
      <c r="Y1" s="4"/>
      <c r="Z1" s="4"/>
      <c r="AA1" s="4"/>
      <c r="AB1" s="9" t="s">
        <v>401</v>
      </c>
      <c r="AC1" s="4"/>
      <c r="AD1" s="4"/>
      <c r="AE1" s="4"/>
      <c r="AF1" s="10" t="s">
        <v>402</v>
      </c>
      <c r="AG1" s="10" t="s">
        <v>403</v>
      </c>
      <c r="AH1" s="11" t="s">
        <v>404</v>
      </c>
      <c r="AI1" s="4"/>
      <c r="AJ1" s="4"/>
      <c r="AK1" s="4"/>
      <c r="AL1" s="12" t="s">
        <v>405</v>
      </c>
      <c r="AM1" s="13" t="s">
        <v>406</v>
      </c>
    </row>
    <row r="2" spans="1:39" ht="15.75" thickBot="1" x14ac:dyDescent="0.3">
      <c r="A2" s="22" t="s">
        <v>155</v>
      </c>
      <c r="B2" s="22" t="s">
        <v>156</v>
      </c>
      <c r="C2" s="22" t="s">
        <v>157</v>
      </c>
      <c r="D2" s="22" t="s">
        <v>158</v>
      </c>
      <c r="E2" s="22" t="s">
        <v>417</v>
      </c>
      <c r="F2" s="22" t="s">
        <v>163</v>
      </c>
      <c r="G2" s="22" t="s">
        <v>165</v>
      </c>
      <c r="H2" s="14" t="s">
        <v>407</v>
      </c>
      <c r="I2" s="14" t="s">
        <v>408</v>
      </c>
      <c r="J2" s="14" t="s">
        <v>409</v>
      </c>
      <c r="K2" s="14" t="s">
        <v>410</v>
      </c>
      <c r="L2" s="15" t="s">
        <v>407</v>
      </c>
      <c r="M2" s="15" t="s">
        <v>408</v>
      </c>
      <c r="N2" s="15" t="s">
        <v>409</v>
      </c>
      <c r="O2" s="15" t="s">
        <v>410</v>
      </c>
      <c r="P2" s="16" t="s">
        <v>407</v>
      </c>
      <c r="Q2" s="16" t="s">
        <v>408</v>
      </c>
      <c r="R2" s="16" t="s">
        <v>409</v>
      </c>
      <c r="S2" s="16" t="s">
        <v>410</v>
      </c>
      <c r="T2" s="17" t="s">
        <v>407</v>
      </c>
      <c r="U2" s="17" t="s">
        <v>408</v>
      </c>
      <c r="V2" s="17" t="s">
        <v>409</v>
      </c>
      <c r="W2" s="17" t="s">
        <v>410</v>
      </c>
      <c r="X2" s="18" t="s">
        <v>407</v>
      </c>
      <c r="Y2" s="18" t="s">
        <v>408</v>
      </c>
      <c r="Z2" s="18" t="s">
        <v>409</v>
      </c>
      <c r="AA2" s="18" t="s">
        <v>410</v>
      </c>
      <c r="AB2" s="19" t="s">
        <v>407</v>
      </c>
      <c r="AC2" s="19" t="s">
        <v>408</v>
      </c>
      <c r="AD2" s="19" t="s">
        <v>409</v>
      </c>
      <c r="AE2" s="19" t="s">
        <v>410</v>
      </c>
      <c r="AF2" s="20"/>
      <c r="AG2" s="20"/>
      <c r="AH2" s="21">
        <v>1</v>
      </c>
      <c r="AI2" s="21">
        <v>2</v>
      </c>
      <c r="AJ2" s="21">
        <v>3</v>
      </c>
      <c r="AK2" s="21">
        <v>4</v>
      </c>
      <c r="AL2" s="20"/>
      <c r="AM2" s="4"/>
    </row>
    <row r="3" spans="1:39" ht="15.75" thickTop="1" x14ac:dyDescent="0.25">
      <c r="A3" t="str">
        <f>WarehouseRawData!A2</f>
        <v>Airok Elementary School</v>
      </c>
      <c r="B3" t="str">
        <f>WarehouseRawData!B2</f>
        <v>Ailinglaplap Atoll</v>
      </c>
      <c r="C3" t="str">
        <f>WarehouseRawData!C2</f>
        <v>Aerok</v>
      </c>
      <c r="D3" t="str">
        <f>WarehouseRawData!D2</f>
        <v>Rural</v>
      </c>
      <c r="E3" t="s">
        <v>416</v>
      </c>
      <c r="F3" t="str">
        <f>WarehouseRawData!I2</f>
        <v>Public</v>
      </c>
      <c r="G3" t="str">
        <f>WarehouseRawData!K2</f>
        <v>Primary School</v>
      </c>
      <c r="H3">
        <f>WarehouseRawData!T2</f>
        <v>3</v>
      </c>
      <c r="I3">
        <f>WarehouseRawData!U2</f>
        <v>3</v>
      </c>
      <c r="J3">
        <f>WarehouseRawData!V2</f>
        <v>2</v>
      </c>
      <c r="K3">
        <f>WarehouseRawData!W2</f>
        <v>2</v>
      </c>
      <c r="L3">
        <f>WarehouseRawData!Y2</f>
        <v>2</v>
      </c>
      <c r="M3">
        <f>WarehouseRawData!Z2</f>
        <v>2</v>
      </c>
      <c r="N3">
        <f>WarehouseRawData!AA2</f>
        <v>1</v>
      </c>
      <c r="O3">
        <f>WarehouseRawData!AB2</f>
        <v>1</v>
      </c>
      <c r="P3">
        <f>WarehouseRawData!AD2</f>
        <v>3</v>
      </c>
      <c r="Q3">
        <f>WarehouseRawData!AE2</f>
        <v>2</v>
      </c>
      <c r="R3">
        <f>WarehouseRawData!AF2</f>
        <v>1</v>
      </c>
      <c r="S3">
        <f>WarehouseRawData!AG2</f>
        <v>3</v>
      </c>
      <c r="T3">
        <f>WarehouseRawData!AI2</f>
        <v>2</v>
      </c>
      <c r="U3">
        <f>WarehouseRawData!AJ2</f>
        <v>2</v>
      </c>
      <c r="V3">
        <f>WarehouseRawData!AK2</f>
        <v>2</v>
      </c>
      <c r="W3">
        <f>WarehouseRawData!AL2</f>
        <v>3</v>
      </c>
      <c r="X3">
        <f>WarehouseRawData!AN2</f>
        <v>3</v>
      </c>
      <c r="Y3">
        <f>WarehouseRawData!AO2</f>
        <v>2</v>
      </c>
      <c r="Z3">
        <f>WarehouseRawData!AP2</f>
        <v>2</v>
      </c>
      <c r="AA3">
        <f>WarehouseRawData!AQ2</f>
        <v>1</v>
      </c>
      <c r="AB3">
        <f>WarehouseRawData!AS2</f>
        <v>3</v>
      </c>
      <c r="AC3">
        <f>WarehouseRawData!AT2</f>
        <v>4</v>
      </c>
      <c r="AD3">
        <f>WarehouseRawData!AU2</f>
        <v>3</v>
      </c>
      <c r="AE3">
        <f>WarehouseRawData!AV2</f>
        <v>2</v>
      </c>
      <c r="AF3">
        <f>WarehouseRawData!AX2</f>
        <v>3</v>
      </c>
      <c r="AG3">
        <f>WarehouseRawData!AY2</f>
        <v>3</v>
      </c>
      <c r="AH3">
        <f>WarehouseRawData!AZ2</f>
        <v>4</v>
      </c>
      <c r="AI3">
        <f>WarehouseRawData!BA2</f>
        <v>11</v>
      </c>
      <c r="AJ3">
        <f>WarehouseRawData!BB2</f>
        <v>10</v>
      </c>
      <c r="AK3">
        <f>WarehouseRawData!BC2</f>
        <v>1</v>
      </c>
      <c r="AL3">
        <f>SUM(AH3:AK3)</f>
        <v>26</v>
      </c>
      <c r="AM3" t="str">
        <f>WarehouseRawData!S2</f>
        <v>Level 1</v>
      </c>
    </row>
    <row r="4" spans="1:39" x14ac:dyDescent="0.25">
      <c r="A4" t="str">
        <f>WarehouseRawData!A3</f>
        <v>Bouj Elementary School</v>
      </c>
      <c r="B4" t="str">
        <f>WarehouseRawData!B3</f>
        <v>Ailinglaplap Atoll</v>
      </c>
      <c r="C4" t="str">
        <f>WarehouseRawData!C3</f>
        <v>Buoj</v>
      </c>
      <c r="D4" t="str">
        <f>WarehouseRawData!D3</f>
        <v>Rural</v>
      </c>
      <c r="E4" t="s">
        <v>416</v>
      </c>
      <c r="F4" t="str">
        <f>WarehouseRawData!I3</f>
        <v>Public</v>
      </c>
      <c r="G4" t="str">
        <f>WarehouseRawData!K3</f>
        <v>Primary School</v>
      </c>
      <c r="H4">
        <f>WarehouseRawData!T3</f>
        <v>3</v>
      </c>
      <c r="I4">
        <f>WarehouseRawData!U3</f>
        <v>2</v>
      </c>
      <c r="J4">
        <f>WarehouseRawData!V3</f>
        <v>2</v>
      </c>
      <c r="K4">
        <f>WarehouseRawData!W3</f>
        <v>2</v>
      </c>
      <c r="L4">
        <f>WarehouseRawData!Y3</f>
        <v>1</v>
      </c>
      <c r="M4">
        <f>WarehouseRawData!Z3</f>
        <v>2</v>
      </c>
      <c r="N4">
        <f>WarehouseRawData!AA3</f>
        <v>2</v>
      </c>
      <c r="O4">
        <f>WarehouseRawData!AB3</f>
        <v>1</v>
      </c>
      <c r="P4">
        <f>WarehouseRawData!AD3</f>
        <v>1</v>
      </c>
      <c r="Q4">
        <f>WarehouseRawData!AE3</f>
        <v>1</v>
      </c>
      <c r="R4">
        <f>WarehouseRawData!AF3</f>
        <v>2</v>
      </c>
      <c r="S4">
        <f>WarehouseRawData!AG3</f>
        <v>2</v>
      </c>
      <c r="T4">
        <f>WarehouseRawData!AI3</f>
        <v>1</v>
      </c>
      <c r="U4">
        <f>WarehouseRawData!AJ3</f>
        <v>2</v>
      </c>
      <c r="V4">
        <f>WarehouseRawData!AK3</f>
        <v>3</v>
      </c>
      <c r="W4">
        <f>WarehouseRawData!AL3</f>
        <v>2</v>
      </c>
      <c r="X4">
        <f>WarehouseRawData!AN3</f>
        <v>3</v>
      </c>
      <c r="Y4">
        <f>WarehouseRawData!AO3</f>
        <v>3</v>
      </c>
      <c r="Z4">
        <f>WarehouseRawData!AP3</f>
        <v>3</v>
      </c>
      <c r="AA4">
        <f>WarehouseRawData!AQ3</f>
        <v>3</v>
      </c>
      <c r="AB4">
        <f>WarehouseRawData!AS3</f>
        <v>2</v>
      </c>
      <c r="AC4">
        <f>WarehouseRawData!AT3</f>
        <v>2</v>
      </c>
      <c r="AD4">
        <f>WarehouseRawData!AU3</f>
        <v>2</v>
      </c>
      <c r="AE4">
        <f>WarehouseRawData!AV3</f>
        <v>2</v>
      </c>
      <c r="AF4">
        <f>WarehouseRawData!AX3</f>
        <v>3</v>
      </c>
      <c r="AG4">
        <f>WarehouseRawData!AY3</f>
        <v>3</v>
      </c>
      <c r="AH4">
        <f>WarehouseRawData!AZ3</f>
        <v>5</v>
      </c>
      <c r="AI4">
        <f>WarehouseRawData!BA3</f>
        <v>13</v>
      </c>
      <c r="AJ4">
        <f>WarehouseRawData!BB3</f>
        <v>8</v>
      </c>
      <c r="AK4">
        <f>WarehouseRawData!BC3</f>
        <v>0</v>
      </c>
      <c r="AL4">
        <f t="shared" ref="AL4:AL67" si="0">SUM(AH4:AK4)</f>
        <v>26</v>
      </c>
      <c r="AM4" t="str">
        <f>WarehouseRawData!S3</f>
        <v>Level 1</v>
      </c>
    </row>
    <row r="5" spans="1:39" x14ac:dyDescent="0.25">
      <c r="A5" t="str">
        <f>WarehouseRawData!A4</f>
        <v>Enewa Elementary School</v>
      </c>
      <c r="B5" t="str">
        <f>WarehouseRawData!B4</f>
        <v>Ailinglaplap Atoll</v>
      </c>
      <c r="C5" t="str">
        <f>WarehouseRawData!C4</f>
        <v>Enewa</v>
      </c>
      <c r="D5" t="str">
        <f>WarehouseRawData!D4</f>
        <v>Rural</v>
      </c>
      <c r="E5" t="s">
        <v>416</v>
      </c>
      <c r="F5" t="str">
        <f>WarehouseRawData!I4</f>
        <v>Public</v>
      </c>
      <c r="G5" t="str">
        <f>WarehouseRawData!K4</f>
        <v>Primary School</v>
      </c>
      <c r="H5">
        <f>WarehouseRawData!T4</f>
        <v>2</v>
      </c>
      <c r="I5">
        <f>WarehouseRawData!U4</f>
        <v>2</v>
      </c>
      <c r="J5">
        <f>WarehouseRawData!V4</f>
        <v>1</v>
      </c>
      <c r="K5">
        <f>WarehouseRawData!W4</f>
        <v>1</v>
      </c>
      <c r="L5">
        <f>WarehouseRawData!Y4</f>
        <v>1</v>
      </c>
      <c r="M5">
        <f>WarehouseRawData!Z4</f>
        <v>2</v>
      </c>
      <c r="N5">
        <f>WarehouseRawData!AA4</f>
        <v>1</v>
      </c>
      <c r="O5">
        <f>WarehouseRawData!AB4</f>
        <v>1</v>
      </c>
      <c r="P5">
        <f>WarehouseRawData!AD4</f>
        <v>2</v>
      </c>
      <c r="Q5">
        <f>WarehouseRawData!AE4</f>
        <v>2</v>
      </c>
      <c r="R5">
        <f>WarehouseRawData!AF4</f>
        <v>2</v>
      </c>
      <c r="S5">
        <f>WarehouseRawData!AG4</f>
        <v>2</v>
      </c>
      <c r="T5">
        <f>WarehouseRawData!AI4</f>
        <v>1</v>
      </c>
      <c r="U5">
        <f>WarehouseRawData!AJ4</f>
        <v>1</v>
      </c>
      <c r="V5">
        <f>WarehouseRawData!AK4</f>
        <v>2</v>
      </c>
      <c r="W5">
        <f>WarehouseRawData!AL4</f>
        <v>1</v>
      </c>
      <c r="X5">
        <f>WarehouseRawData!AN4</f>
        <v>2</v>
      </c>
      <c r="Y5">
        <f>WarehouseRawData!AO4</f>
        <v>3</v>
      </c>
      <c r="Z5">
        <f>WarehouseRawData!AP4</f>
        <v>3</v>
      </c>
      <c r="AA5">
        <f>WarehouseRawData!AQ4</f>
        <v>2</v>
      </c>
      <c r="AB5">
        <f>WarehouseRawData!AS4</f>
        <v>2</v>
      </c>
      <c r="AC5">
        <f>WarehouseRawData!AT4</f>
        <v>3</v>
      </c>
      <c r="AD5">
        <f>WarehouseRawData!AU4</f>
        <v>3</v>
      </c>
      <c r="AE5">
        <f>WarehouseRawData!AV4</f>
        <v>2</v>
      </c>
      <c r="AF5">
        <f>WarehouseRawData!AX4</f>
        <v>2</v>
      </c>
      <c r="AG5">
        <f>WarehouseRawData!AY4</f>
        <v>2</v>
      </c>
      <c r="AH5">
        <f>WarehouseRawData!AZ4</f>
        <v>8</v>
      </c>
      <c r="AI5">
        <f>WarehouseRawData!BA4</f>
        <v>14</v>
      </c>
      <c r="AJ5">
        <f>WarehouseRawData!BB4</f>
        <v>4</v>
      </c>
      <c r="AK5">
        <f>WarehouseRawData!BC4</f>
        <v>0</v>
      </c>
      <c r="AL5">
        <f t="shared" si="0"/>
        <v>26</v>
      </c>
      <c r="AM5" t="str">
        <f>WarehouseRawData!S4</f>
        <v>Level 1</v>
      </c>
    </row>
    <row r="6" spans="1:39" x14ac:dyDescent="0.25">
      <c r="A6" t="str">
        <f>WarehouseRawData!A5</f>
        <v>Jah Elementary School</v>
      </c>
      <c r="B6" t="str">
        <f>WarehouseRawData!B5</f>
        <v>Ailinglaplap Atoll</v>
      </c>
      <c r="C6" t="str">
        <f>WarehouseRawData!C5</f>
        <v>Jah</v>
      </c>
      <c r="D6" t="str">
        <f>WarehouseRawData!D5</f>
        <v>Rural</v>
      </c>
      <c r="E6" t="s">
        <v>416</v>
      </c>
      <c r="F6" t="str">
        <f>WarehouseRawData!I5</f>
        <v>Public</v>
      </c>
      <c r="G6" t="str">
        <f>WarehouseRawData!K5</f>
        <v>Primary School</v>
      </c>
      <c r="H6">
        <f>WarehouseRawData!T5</f>
        <v>3</v>
      </c>
      <c r="I6">
        <f>WarehouseRawData!U5</f>
        <v>3</v>
      </c>
      <c r="J6">
        <f>WarehouseRawData!V5</f>
        <v>3</v>
      </c>
      <c r="K6">
        <f>WarehouseRawData!W5</f>
        <v>2</v>
      </c>
      <c r="L6">
        <f>WarehouseRawData!Y5</f>
        <v>2</v>
      </c>
      <c r="M6">
        <f>WarehouseRawData!Z5</f>
        <v>2</v>
      </c>
      <c r="N6">
        <f>WarehouseRawData!AA5</f>
        <v>2</v>
      </c>
      <c r="O6">
        <f>WarehouseRawData!AB5</f>
        <v>2</v>
      </c>
      <c r="P6">
        <f>WarehouseRawData!AD5</f>
        <v>3</v>
      </c>
      <c r="Q6">
        <f>WarehouseRawData!AE5</f>
        <v>3</v>
      </c>
      <c r="R6">
        <f>WarehouseRawData!AF5</f>
        <v>3</v>
      </c>
      <c r="S6">
        <f>WarehouseRawData!AG5</f>
        <v>3</v>
      </c>
      <c r="T6">
        <f>WarehouseRawData!AI5</f>
        <v>2</v>
      </c>
      <c r="U6">
        <f>WarehouseRawData!AJ5</f>
        <v>3</v>
      </c>
      <c r="V6">
        <f>WarehouseRawData!AK5</f>
        <v>2</v>
      </c>
      <c r="W6">
        <f>WarehouseRawData!AL5</f>
        <v>2</v>
      </c>
      <c r="X6">
        <f>WarehouseRawData!AN5</f>
        <v>3</v>
      </c>
      <c r="Y6">
        <f>WarehouseRawData!AO5</f>
        <v>3</v>
      </c>
      <c r="Z6">
        <f>WarehouseRawData!AP5</f>
        <v>4</v>
      </c>
      <c r="AA6">
        <f>WarehouseRawData!AQ5</f>
        <v>3</v>
      </c>
      <c r="AB6">
        <f>WarehouseRawData!AS5</f>
        <v>2</v>
      </c>
      <c r="AC6">
        <f>WarehouseRawData!AT5</f>
        <v>3</v>
      </c>
      <c r="AD6">
        <f>WarehouseRawData!AU5</f>
        <v>3</v>
      </c>
      <c r="AE6">
        <f>WarehouseRawData!AV5</f>
        <v>3</v>
      </c>
      <c r="AF6">
        <f>WarehouseRawData!AX5</f>
        <v>3</v>
      </c>
      <c r="AG6">
        <f>WarehouseRawData!AY5</f>
        <v>2</v>
      </c>
      <c r="AH6">
        <f>WarehouseRawData!AZ5</f>
        <v>0</v>
      </c>
      <c r="AI6">
        <f>WarehouseRawData!BA5</f>
        <v>10</v>
      </c>
      <c r="AJ6">
        <f>WarehouseRawData!BB5</f>
        <v>15</v>
      </c>
      <c r="AK6">
        <f>WarehouseRawData!BC5</f>
        <v>1</v>
      </c>
      <c r="AL6">
        <f t="shared" si="0"/>
        <v>26</v>
      </c>
      <c r="AM6" t="str">
        <f>WarehouseRawData!S5</f>
        <v>Level 3</v>
      </c>
    </row>
    <row r="7" spans="1:39" x14ac:dyDescent="0.25">
      <c r="A7" t="str">
        <f>WarehouseRawData!A6</f>
        <v>Jeh Elementary School</v>
      </c>
      <c r="B7" t="str">
        <f>WarehouseRawData!B6</f>
        <v>Ailinglaplap Atoll</v>
      </c>
      <c r="C7" t="str">
        <f>WarehouseRawData!C6</f>
        <v>Jeh</v>
      </c>
      <c r="D7" t="str">
        <f>WarehouseRawData!D6</f>
        <v>Rural</v>
      </c>
      <c r="E7" t="s">
        <v>416</v>
      </c>
      <c r="F7" t="str">
        <f>WarehouseRawData!I6</f>
        <v>Public</v>
      </c>
      <c r="G7" t="str">
        <f>WarehouseRawData!K6</f>
        <v>Primary School</v>
      </c>
      <c r="H7">
        <f>WarehouseRawData!T6</f>
        <v>3</v>
      </c>
      <c r="I7">
        <f>WarehouseRawData!U6</f>
        <v>3</v>
      </c>
      <c r="J7">
        <f>WarehouseRawData!V6</f>
        <v>3</v>
      </c>
      <c r="K7">
        <f>WarehouseRawData!W6</f>
        <v>2</v>
      </c>
      <c r="L7">
        <f>WarehouseRawData!Y6</f>
        <v>2</v>
      </c>
      <c r="M7">
        <f>WarehouseRawData!Z6</f>
        <v>2</v>
      </c>
      <c r="N7">
        <f>WarehouseRawData!AA6</f>
        <v>2</v>
      </c>
      <c r="O7">
        <f>WarehouseRawData!AB6</f>
        <v>1</v>
      </c>
      <c r="P7">
        <f>WarehouseRawData!AD6</f>
        <v>3</v>
      </c>
      <c r="Q7">
        <f>WarehouseRawData!AE6</f>
        <v>3</v>
      </c>
      <c r="R7">
        <f>WarehouseRawData!AF6</f>
        <v>3</v>
      </c>
      <c r="S7">
        <f>WarehouseRawData!AG6</f>
        <v>3</v>
      </c>
      <c r="T7">
        <f>WarehouseRawData!AI6</f>
        <v>2</v>
      </c>
      <c r="U7">
        <f>WarehouseRawData!AJ6</f>
        <v>3</v>
      </c>
      <c r="V7">
        <f>WarehouseRawData!AK6</f>
        <v>2</v>
      </c>
      <c r="W7">
        <f>WarehouseRawData!AL6</f>
        <v>1</v>
      </c>
      <c r="X7">
        <f>WarehouseRawData!AN6</f>
        <v>2</v>
      </c>
      <c r="Y7">
        <f>WarehouseRawData!AO6</f>
        <v>2</v>
      </c>
      <c r="Z7">
        <f>WarehouseRawData!AP6</f>
        <v>2</v>
      </c>
      <c r="AA7">
        <f>WarehouseRawData!AQ6</f>
        <v>2</v>
      </c>
      <c r="AB7">
        <f>WarehouseRawData!AS6</f>
        <v>3</v>
      </c>
      <c r="AC7">
        <f>WarehouseRawData!AT6</f>
        <v>3</v>
      </c>
      <c r="AD7">
        <f>WarehouseRawData!AU6</f>
        <v>2</v>
      </c>
      <c r="AE7">
        <f>WarehouseRawData!AV6</f>
        <v>3</v>
      </c>
      <c r="AF7">
        <f>WarehouseRawData!AX6</f>
        <v>2</v>
      </c>
      <c r="AG7">
        <f>WarehouseRawData!AY6</f>
        <v>2</v>
      </c>
      <c r="AH7">
        <f>WarehouseRawData!AZ6</f>
        <v>2</v>
      </c>
      <c r="AI7">
        <f>WarehouseRawData!BA6</f>
        <v>13</v>
      </c>
      <c r="AJ7">
        <f>WarehouseRawData!BB6</f>
        <v>11</v>
      </c>
      <c r="AK7">
        <f>WarehouseRawData!BC6</f>
        <v>0</v>
      </c>
      <c r="AL7">
        <f t="shared" si="0"/>
        <v>26</v>
      </c>
      <c r="AM7" t="str">
        <f>WarehouseRawData!S6</f>
        <v>Level 2</v>
      </c>
    </row>
    <row r="8" spans="1:39" x14ac:dyDescent="0.25">
      <c r="A8" t="str">
        <f>WarehouseRawData!A7</f>
        <v>Jobwan Elementary School</v>
      </c>
      <c r="B8" t="str">
        <f>WarehouseRawData!B7</f>
        <v>Ailinglaplap Atoll</v>
      </c>
      <c r="C8" t="str">
        <f>WarehouseRawData!C7</f>
        <v>Jobwan</v>
      </c>
      <c r="D8" t="str">
        <f>WarehouseRawData!D7</f>
        <v>Rural</v>
      </c>
      <c r="E8" t="s">
        <v>416</v>
      </c>
      <c r="F8" t="str">
        <f>WarehouseRawData!I7</f>
        <v>Public</v>
      </c>
      <c r="G8" t="str">
        <f>WarehouseRawData!K7</f>
        <v>Primary School</v>
      </c>
      <c r="H8">
        <f>WarehouseRawData!T7</f>
        <v>3</v>
      </c>
      <c r="I8">
        <f>WarehouseRawData!U7</f>
        <v>3</v>
      </c>
      <c r="J8">
        <f>WarehouseRawData!V7</f>
        <v>2</v>
      </c>
      <c r="K8">
        <f>WarehouseRawData!W7</f>
        <v>2</v>
      </c>
      <c r="L8">
        <f>WarehouseRawData!Y7</f>
        <v>3</v>
      </c>
      <c r="M8">
        <f>WarehouseRawData!Z7</f>
        <v>2</v>
      </c>
      <c r="N8">
        <f>WarehouseRawData!AA7</f>
        <v>3</v>
      </c>
      <c r="O8">
        <f>WarehouseRawData!AB7</f>
        <v>2</v>
      </c>
      <c r="P8">
        <f>WarehouseRawData!AD7</f>
        <v>2</v>
      </c>
      <c r="Q8">
        <f>WarehouseRawData!AE7</f>
        <v>2</v>
      </c>
      <c r="R8">
        <f>WarehouseRawData!AF7</f>
        <v>2</v>
      </c>
      <c r="S8">
        <f>WarehouseRawData!AG7</f>
        <v>2</v>
      </c>
      <c r="T8">
        <f>WarehouseRawData!AI7</f>
        <v>1</v>
      </c>
      <c r="U8">
        <f>WarehouseRawData!AJ7</f>
        <v>2</v>
      </c>
      <c r="V8">
        <f>WarehouseRawData!AK7</f>
        <v>2</v>
      </c>
      <c r="W8">
        <f>WarehouseRawData!AL7</f>
        <v>1</v>
      </c>
      <c r="X8">
        <f>WarehouseRawData!AN7</f>
        <v>3</v>
      </c>
      <c r="Y8">
        <f>WarehouseRawData!AO7</f>
        <v>3</v>
      </c>
      <c r="Z8">
        <f>WarehouseRawData!AP7</f>
        <v>2</v>
      </c>
      <c r="AA8">
        <f>WarehouseRawData!AQ7</f>
        <v>1</v>
      </c>
      <c r="AB8">
        <f>WarehouseRawData!AS7</f>
        <v>3</v>
      </c>
      <c r="AC8">
        <f>WarehouseRawData!AT7</f>
        <v>3</v>
      </c>
      <c r="AD8">
        <f>WarehouseRawData!AU7</f>
        <v>2</v>
      </c>
      <c r="AE8">
        <f>WarehouseRawData!AV7</f>
        <v>2</v>
      </c>
      <c r="AF8">
        <f>WarehouseRawData!AX7</f>
        <v>2</v>
      </c>
      <c r="AG8">
        <f>WarehouseRawData!AY7</f>
        <v>3</v>
      </c>
      <c r="AH8">
        <f>WarehouseRawData!AZ7</f>
        <v>3</v>
      </c>
      <c r="AI8">
        <f>WarehouseRawData!BA7</f>
        <v>14</v>
      </c>
      <c r="AJ8">
        <f>WarehouseRawData!BB7</f>
        <v>9</v>
      </c>
      <c r="AK8">
        <f>WarehouseRawData!BC7</f>
        <v>0</v>
      </c>
      <c r="AL8">
        <f t="shared" si="0"/>
        <v>26</v>
      </c>
      <c r="AM8" t="str">
        <f>WarehouseRawData!S7</f>
        <v>Level 2</v>
      </c>
    </row>
    <row r="9" spans="1:39" x14ac:dyDescent="0.25">
      <c r="A9" t="str">
        <f>WarehouseRawData!A8</f>
        <v>Katiej Elementary School</v>
      </c>
      <c r="B9" t="str">
        <f>WarehouseRawData!B8</f>
        <v>Ailinglaplap Atoll</v>
      </c>
      <c r="C9" t="str">
        <f>WarehouseRawData!C8</f>
        <v>Katiej</v>
      </c>
      <c r="D9" t="str">
        <f>WarehouseRawData!D8</f>
        <v>Rural</v>
      </c>
      <c r="E9" t="s">
        <v>416</v>
      </c>
      <c r="F9" t="str">
        <f>WarehouseRawData!I8</f>
        <v>Public</v>
      </c>
      <c r="G9" t="str">
        <f>WarehouseRawData!K8</f>
        <v>Primary School</v>
      </c>
      <c r="H9">
        <f>WarehouseRawData!T8</f>
        <v>3</v>
      </c>
      <c r="I9">
        <f>WarehouseRawData!U8</f>
        <v>2</v>
      </c>
      <c r="J9">
        <f>WarehouseRawData!V8</f>
        <v>2</v>
      </c>
      <c r="K9">
        <f>WarehouseRawData!W8</f>
        <v>2</v>
      </c>
      <c r="L9">
        <f>WarehouseRawData!Y8</f>
        <v>2</v>
      </c>
      <c r="M9">
        <f>WarehouseRawData!Z8</f>
        <v>2</v>
      </c>
      <c r="N9">
        <f>WarehouseRawData!AA8</f>
        <v>3</v>
      </c>
      <c r="O9">
        <f>WarehouseRawData!AB8</f>
        <v>2</v>
      </c>
      <c r="P9">
        <f>WarehouseRawData!AD8</f>
        <v>1</v>
      </c>
      <c r="Q9">
        <f>WarehouseRawData!AE8</f>
        <v>1</v>
      </c>
      <c r="R9">
        <f>WarehouseRawData!AF8</f>
        <v>2</v>
      </c>
      <c r="S9">
        <f>WarehouseRawData!AG8</f>
        <v>1</v>
      </c>
      <c r="T9">
        <f>WarehouseRawData!AI8</f>
        <v>3</v>
      </c>
      <c r="U9">
        <f>WarehouseRawData!AJ8</f>
        <v>1</v>
      </c>
      <c r="V9">
        <f>WarehouseRawData!AK8</f>
        <v>2</v>
      </c>
      <c r="W9">
        <f>WarehouseRawData!AL8</f>
        <v>1</v>
      </c>
      <c r="X9">
        <f>WarehouseRawData!AN8</f>
        <v>1</v>
      </c>
      <c r="Y9">
        <f>WarehouseRawData!AO8</f>
        <v>3</v>
      </c>
      <c r="Z9">
        <f>WarehouseRawData!AP8</f>
        <v>3</v>
      </c>
      <c r="AA9">
        <f>WarehouseRawData!AQ8</f>
        <v>1</v>
      </c>
      <c r="AB9">
        <f>WarehouseRawData!AS8</f>
        <v>2</v>
      </c>
      <c r="AC9">
        <f>WarehouseRawData!AT8</f>
        <v>3</v>
      </c>
      <c r="AD9">
        <f>WarehouseRawData!AU8</f>
        <v>3</v>
      </c>
      <c r="AE9">
        <f>WarehouseRawData!AV8</f>
        <v>2</v>
      </c>
      <c r="AF9">
        <f>WarehouseRawData!AX8</f>
        <v>3</v>
      </c>
      <c r="AG9">
        <f>WarehouseRawData!AY8</f>
        <v>0</v>
      </c>
      <c r="AH9">
        <f>WarehouseRawData!AZ8</f>
        <v>7</v>
      </c>
      <c r="AI9">
        <f>WarehouseRawData!BA8</f>
        <v>10</v>
      </c>
      <c r="AJ9">
        <f>WarehouseRawData!BB8</f>
        <v>8</v>
      </c>
      <c r="AK9">
        <f>WarehouseRawData!BC8</f>
        <v>0</v>
      </c>
      <c r="AL9">
        <f t="shared" si="0"/>
        <v>25</v>
      </c>
      <c r="AM9" t="str">
        <f>WarehouseRawData!S8</f>
        <v>Level 1</v>
      </c>
    </row>
    <row r="10" spans="1:39" x14ac:dyDescent="0.25">
      <c r="A10" t="str">
        <f>WarehouseRawData!A9</f>
        <v>Mejel Elementary School</v>
      </c>
      <c r="B10" t="str">
        <f>WarehouseRawData!B9</f>
        <v>Ailinglaplap Atoll</v>
      </c>
      <c r="C10" t="str">
        <f>WarehouseRawData!C9</f>
        <v>Mejel</v>
      </c>
      <c r="D10" t="str">
        <f>WarehouseRawData!D9</f>
        <v>Rural</v>
      </c>
      <c r="E10" t="s">
        <v>416</v>
      </c>
      <c r="F10" t="str">
        <f>WarehouseRawData!I9</f>
        <v>Public</v>
      </c>
      <c r="G10" t="str">
        <f>WarehouseRawData!K9</f>
        <v>Primary School</v>
      </c>
      <c r="H10">
        <f>WarehouseRawData!T9</f>
        <v>3</v>
      </c>
      <c r="I10">
        <f>WarehouseRawData!U9</f>
        <v>2</v>
      </c>
      <c r="J10">
        <f>WarehouseRawData!V9</f>
        <v>2</v>
      </c>
      <c r="K10">
        <f>WarehouseRawData!W9</f>
        <v>2</v>
      </c>
      <c r="L10">
        <f>WarehouseRawData!Y9</f>
        <v>2</v>
      </c>
      <c r="M10">
        <f>WarehouseRawData!Z9</f>
        <v>2</v>
      </c>
      <c r="N10">
        <f>WarehouseRawData!AA9</f>
        <v>2</v>
      </c>
      <c r="O10">
        <f>WarehouseRawData!AB9</f>
        <v>2</v>
      </c>
      <c r="P10">
        <f>WarehouseRawData!AD9</f>
        <v>3</v>
      </c>
      <c r="Q10">
        <f>WarehouseRawData!AE9</f>
        <v>3</v>
      </c>
      <c r="R10">
        <f>WarehouseRawData!AF9</f>
        <v>2</v>
      </c>
      <c r="S10">
        <f>WarehouseRawData!AG9</f>
        <v>2</v>
      </c>
      <c r="T10">
        <f>WarehouseRawData!AI9</f>
        <v>2</v>
      </c>
      <c r="U10">
        <f>WarehouseRawData!AJ9</f>
        <v>2</v>
      </c>
      <c r="V10">
        <f>WarehouseRawData!AK9</f>
        <v>2</v>
      </c>
      <c r="W10">
        <f>WarehouseRawData!AL9</f>
        <v>1</v>
      </c>
      <c r="X10">
        <f>WarehouseRawData!AN9</f>
        <v>3</v>
      </c>
      <c r="Y10">
        <f>WarehouseRawData!AO9</f>
        <v>3</v>
      </c>
      <c r="Z10">
        <f>WarehouseRawData!AP9</f>
        <v>3</v>
      </c>
      <c r="AA10">
        <f>WarehouseRawData!AQ9</f>
        <v>3</v>
      </c>
      <c r="AB10">
        <f>WarehouseRawData!AS9</f>
        <v>2</v>
      </c>
      <c r="AC10">
        <f>WarehouseRawData!AT9</f>
        <v>3</v>
      </c>
      <c r="AD10">
        <f>WarehouseRawData!AU9</f>
        <v>3</v>
      </c>
      <c r="AE10">
        <f>WarehouseRawData!AV9</f>
        <v>2</v>
      </c>
      <c r="AF10">
        <f>WarehouseRawData!AX9</f>
        <v>4</v>
      </c>
      <c r="AG10">
        <f>WarehouseRawData!AY9</f>
        <v>4</v>
      </c>
      <c r="AH10">
        <f>WarehouseRawData!AZ9</f>
        <v>1</v>
      </c>
      <c r="AI10">
        <f>WarehouseRawData!BA9</f>
        <v>14</v>
      </c>
      <c r="AJ10">
        <f>WarehouseRawData!BB9</f>
        <v>9</v>
      </c>
      <c r="AK10">
        <f>WarehouseRawData!BC9</f>
        <v>2</v>
      </c>
      <c r="AL10">
        <f t="shared" si="0"/>
        <v>26</v>
      </c>
      <c r="AM10" t="str">
        <f>WarehouseRawData!S9</f>
        <v>Level 2</v>
      </c>
    </row>
    <row r="11" spans="1:39" x14ac:dyDescent="0.25">
      <c r="A11" t="str">
        <f>WarehouseRawData!A10</f>
        <v>Woja Elementary School (Ailinglaplap)</v>
      </c>
      <c r="B11" t="str">
        <f>WarehouseRawData!B10</f>
        <v>Ailinglaplap Atoll</v>
      </c>
      <c r="C11" t="str">
        <f>WarehouseRawData!C10</f>
        <v>Woja</v>
      </c>
      <c r="D11" t="str">
        <f>WarehouseRawData!D10</f>
        <v>Rural</v>
      </c>
      <c r="E11" t="s">
        <v>416</v>
      </c>
      <c r="F11" t="str">
        <f>WarehouseRawData!I10</f>
        <v>Public</v>
      </c>
      <c r="G11" t="str">
        <f>WarehouseRawData!K10</f>
        <v>Primary School</v>
      </c>
      <c r="H11">
        <f>WarehouseRawData!T10</f>
        <v>3</v>
      </c>
      <c r="I11">
        <f>WarehouseRawData!U10</f>
        <v>3</v>
      </c>
      <c r="J11">
        <f>WarehouseRawData!V10</f>
        <v>4</v>
      </c>
      <c r="K11">
        <f>WarehouseRawData!W10</f>
        <v>3</v>
      </c>
      <c r="L11">
        <f>WarehouseRawData!Y10</f>
        <v>3</v>
      </c>
      <c r="M11">
        <f>WarehouseRawData!Z10</f>
        <v>3</v>
      </c>
      <c r="N11">
        <f>WarehouseRawData!AA10</f>
        <v>2</v>
      </c>
      <c r="O11">
        <f>WarehouseRawData!AB10</f>
        <v>2</v>
      </c>
      <c r="P11">
        <f>WarehouseRawData!AD10</f>
        <v>3</v>
      </c>
      <c r="Q11">
        <f>WarehouseRawData!AE10</f>
        <v>2</v>
      </c>
      <c r="R11">
        <f>WarehouseRawData!AF10</f>
        <v>2</v>
      </c>
      <c r="S11">
        <f>WarehouseRawData!AG10</f>
        <v>3</v>
      </c>
      <c r="T11">
        <f>WarehouseRawData!AI10</f>
        <v>3</v>
      </c>
      <c r="U11">
        <f>WarehouseRawData!AJ10</f>
        <v>3</v>
      </c>
      <c r="V11">
        <f>WarehouseRawData!AK10</f>
        <v>2</v>
      </c>
      <c r="W11">
        <f>WarehouseRawData!AL10</f>
        <v>2</v>
      </c>
      <c r="X11">
        <f>WarehouseRawData!AN10</f>
        <v>1</v>
      </c>
      <c r="Y11">
        <f>WarehouseRawData!AO10</f>
        <v>3</v>
      </c>
      <c r="Z11">
        <f>WarehouseRawData!AP10</f>
        <v>3</v>
      </c>
      <c r="AA11">
        <f>WarehouseRawData!AQ10</f>
        <v>1</v>
      </c>
      <c r="AB11">
        <f>WarehouseRawData!AS10</f>
        <v>3</v>
      </c>
      <c r="AC11">
        <f>WarehouseRawData!AT10</f>
        <v>3</v>
      </c>
      <c r="AD11">
        <f>WarehouseRawData!AU10</f>
        <v>3</v>
      </c>
      <c r="AE11">
        <f>WarehouseRawData!AV10</f>
        <v>3</v>
      </c>
      <c r="AF11">
        <f>WarehouseRawData!AX10</f>
        <v>3</v>
      </c>
      <c r="AG11">
        <f>WarehouseRawData!AY10</f>
        <v>3</v>
      </c>
      <c r="AH11">
        <f>WarehouseRawData!AZ10</f>
        <v>2</v>
      </c>
      <c r="AI11">
        <f>WarehouseRawData!BA10</f>
        <v>6</v>
      </c>
      <c r="AJ11">
        <f>WarehouseRawData!BB10</f>
        <v>17</v>
      </c>
      <c r="AK11">
        <f>WarehouseRawData!BC10</f>
        <v>1</v>
      </c>
      <c r="AL11">
        <f t="shared" si="0"/>
        <v>26</v>
      </c>
      <c r="AM11" t="str">
        <f>WarehouseRawData!S10</f>
        <v>Level 3</v>
      </c>
    </row>
    <row r="12" spans="1:39" x14ac:dyDescent="0.25">
      <c r="A12" t="str">
        <f>WarehouseRawData!A11</f>
        <v>Ailuk Elementary School</v>
      </c>
      <c r="B12" t="str">
        <f>WarehouseRawData!B11</f>
        <v>Ailuk Atoll</v>
      </c>
      <c r="C12" t="str">
        <f>WarehouseRawData!C11</f>
        <v>Ailuk</v>
      </c>
      <c r="D12" t="str">
        <f>WarehouseRawData!D11</f>
        <v>Rural</v>
      </c>
      <c r="E12" t="s">
        <v>416</v>
      </c>
      <c r="F12" t="str">
        <f>WarehouseRawData!I11</f>
        <v>Public</v>
      </c>
      <c r="G12" t="str">
        <f>WarehouseRawData!K11</f>
        <v>Primary School</v>
      </c>
      <c r="H12">
        <f>WarehouseRawData!T11</f>
        <v>3</v>
      </c>
      <c r="I12">
        <f>WarehouseRawData!U11</f>
        <v>2</v>
      </c>
      <c r="J12">
        <f>WarehouseRawData!V11</f>
        <v>2</v>
      </c>
      <c r="K12">
        <f>WarehouseRawData!W11</f>
        <v>4</v>
      </c>
      <c r="L12">
        <f>WarehouseRawData!Y11</f>
        <v>2</v>
      </c>
      <c r="M12">
        <f>WarehouseRawData!Z11</f>
        <v>2</v>
      </c>
      <c r="N12">
        <f>WarehouseRawData!AA11</f>
        <v>2</v>
      </c>
      <c r="O12">
        <f>WarehouseRawData!AB11</f>
        <v>2</v>
      </c>
      <c r="P12">
        <f>WarehouseRawData!AD11</f>
        <v>2</v>
      </c>
      <c r="Q12">
        <f>WarehouseRawData!AE11</f>
        <v>2</v>
      </c>
      <c r="R12">
        <f>WarehouseRawData!AF11</f>
        <v>2</v>
      </c>
      <c r="S12">
        <f>WarehouseRawData!AG11</f>
        <v>2</v>
      </c>
      <c r="T12">
        <f>WarehouseRawData!AI11</f>
        <v>3</v>
      </c>
      <c r="U12">
        <f>WarehouseRawData!AJ11</f>
        <v>3</v>
      </c>
      <c r="V12">
        <f>WarehouseRawData!AK11</f>
        <v>3</v>
      </c>
      <c r="W12">
        <f>WarehouseRawData!AL11</f>
        <v>2</v>
      </c>
      <c r="X12">
        <f>WarehouseRawData!AN11</f>
        <v>4</v>
      </c>
      <c r="Y12">
        <f>WarehouseRawData!AO11</f>
        <v>3</v>
      </c>
      <c r="Z12">
        <f>WarehouseRawData!AP11</f>
        <v>3</v>
      </c>
      <c r="AA12">
        <f>WarehouseRawData!AQ11</f>
        <v>2</v>
      </c>
      <c r="AB12">
        <f>WarehouseRawData!AS11</f>
        <v>2</v>
      </c>
      <c r="AC12">
        <f>WarehouseRawData!AT11</f>
        <v>2</v>
      </c>
      <c r="AD12">
        <f>WarehouseRawData!AU11</f>
        <v>2</v>
      </c>
      <c r="AE12">
        <f>WarehouseRawData!AV11</f>
        <v>2</v>
      </c>
      <c r="AF12">
        <f>WarehouseRawData!AX11</f>
        <v>2</v>
      </c>
      <c r="AG12">
        <f>WarehouseRawData!AY11</f>
        <v>2</v>
      </c>
      <c r="AH12">
        <f>WarehouseRawData!AZ11</f>
        <v>0</v>
      </c>
      <c r="AI12">
        <f>WarehouseRawData!BA11</f>
        <v>18</v>
      </c>
      <c r="AJ12">
        <f>WarehouseRawData!BB11</f>
        <v>6</v>
      </c>
      <c r="AK12">
        <f>WarehouseRawData!BC11</f>
        <v>2</v>
      </c>
      <c r="AL12">
        <f t="shared" si="0"/>
        <v>26</v>
      </c>
      <c r="AM12" t="str">
        <f>WarehouseRawData!S11</f>
        <v>Level 2</v>
      </c>
    </row>
    <row r="13" spans="1:39" x14ac:dyDescent="0.25">
      <c r="A13" t="str">
        <f>WarehouseRawData!A12</f>
        <v>Enejelar Elementary School</v>
      </c>
      <c r="B13" t="str">
        <f>WarehouseRawData!B12</f>
        <v>Ailuk Atoll</v>
      </c>
      <c r="C13" t="str">
        <f>WarehouseRawData!C12</f>
        <v>Enejelar</v>
      </c>
      <c r="D13" t="str">
        <f>WarehouseRawData!D12</f>
        <v>Rural</v>
      </c>
      <c r="E13" t="s">
        <v>416</v>
      </c>
      <c r="F13" t="str">
        <f>WarehouseRawData!I12</f>
        <v>Public</v>
      </c>
      <c r="G13" t="str">
        <f>WarehouseRawData!K12</f>
        <v>Primary School</v>
      </c>
      <c r="H13">
        <f>WarehouseRawData!T12</f>
        <v>1</v>
      </c>
      <c r="I13">
        <f>WarehouseRawData!U12</f>
        <v>1</v>
      </c>
      <c r="J13">
        <f>WarehouseRawData!V12</f>
        <v>1</v>
      </c>
      <c r="K13">
        <f>WarehouseRawData!W12</f>
        <v>4</v>
      </c>
      <c r="L13">
        <f>WarehouseRawData!Y12</f>
        <v>1</v>
      </c>
      <c r="M13">
        <f>WarehouseRawData!Z12</f>
        <v>2</v>
      </c>
      <c r="N13">
        <f>WarehouseRawData!AA12</f>
        <v>1</v>
      </c>
      <c r="O13">
        <f>WarehouseRawData!AB12</f>
        <v>1</v>
      </c>
      <c r="P13">
        <f>WarehouseRawData!AD12</f>
        <v>1</v>
      </c>
      <c r="Q13">
        <f>WarehouseRawData!AE12</f>
        <v>2</v>
      </c>
      <c r="R13">
        <f>WarehouseRawData!AF12</f>
        <v>2</v>
      </c>
      <c r="S13">
        <f>WarehouseRawData!AG12</f>
        <v>1</v>
      </c>
      <c r="T13">
        <f>WarehouseRawData!AI12</f>
        <v>2</v>
      </c>
      <c r="U13">
        <f>WarehouseRawData!AJ12</f>
        <v>1</v>
      </c>
      <c r="V13">
        <f>WarehouseRawData!AK12</f>
        <v>2</v>
      </c>
      <c r="W13">
        <f>WarehouseRawData!AL12</f>
        <v>1</v>
      </c>
      <c r="X13">
        <f>WarehouseRawData!AN12</f>
        <v>2</v>
      </c>
      <c r="Y13">
        <f>WarehouseRawData!AO12</f>
        <v>2</v>
      </c>
      <c r="Z13">
        <f>WarehouseRawData!AP12</f>
        <v>2</v>
      </c>
      <c r="AA13">
        <f>WarehouseRawData!AQ12</f>
        <v>1</v>
      </c>
      <c r="AB13">
        <f>WarehouseRawData!AS12</f>
        <v>2</v>
      </c>
      <c r="AC13">
        <f>WarehouseRawData!AT12</f>
        <v>2</v>
      </c>
      <c r="AD13">
        <f>WarehouseRawData!AU12</f>
        <v>2</v>
      </c>
      <c r="AE13">
        <f>WarehouseRawData!AV12</f>
        <v>2</v>
      </c>
      <c r="AF13">
        <f>WarehouseRawData!AX12</f>
        <v>0</v>
      </c>
      <c r="AG13">
        <f>WarehouseRawData!AY12</f>
        <v>0</v>
      </c>
      <c r="AH13">
        <f>WarehouseRawData!AZ12</f>
        <v>11</v>
      </c>
      <c r="AI13">
        <f>WarehouseRawData!BA12</f>
        <v>12</v>
      </c>
      <c r="AJ13">
        <f>WarehouseRawData!BB12</f>
        <v>0</v>
      </c>
      <c r="AK13">
        <f>WarehouseRawData!BC12</f>
        <v>1</v>
      </c>
      <c r="AL13">
        <f t="shared" si="0"/>
        <v>24</v>
      </c>
      <c r="AM13" t="str">
        <f>WarehouseRawData!S12</f>
        <v>Level 1</v>
      </c>
    </row>
    <row r="14" spans="1:39" x14ac:dyDescent="0.25">
      <c r="A14" t="str">
        <f>WarehouseRawData!A13</f>
        <v>Arno Elementary School</v>
      </c>
      <c r="B14" t="str">
        <f>WarehouseRawData!B13</f>
        <v>Arno Atoll</v>
      </c>
      <c r="C14" t="str">
        <f>WarehouseRawData!C13</f>
        <v>Arno</v>
      </c>
      <c r="D14" t="str">
        <f>WarehouseRawData!D13</f>
        <v>Rural</v>
      </c>
      <c r="E14" t="s">
        <v>416</v>
      </c>
      <c r="F14" t="str">
        <f>WarehouseRawData!I13</f>
        <v>Public</v>
      </c>
      <c r="G14" t="str">
        <f>WarehouseRawData!K13</f>
        <v>Primary School</v>
      </c>
      <c r="H14">
        <f>WarehouseRawData!T13</f>
        <v>3</v>
      </c>
      <c r="I14">
        <f>WarehouseRawData!U13</f>
        <v>3</v>
      </c>
      <c r="J14">
        <f>WarehouseRawData!V13</f>
        <v>2</v>
      </c>
      <c r="K14">
        <f>WarehouseRawData!W13</f>
        <v>3</v>
      </c>
      <c r="L14">
        <f>WarehouseRawData!Y13</f>
        <v>2</v>
      </c>
      <c r="M14">
        <f>WarehouseRawData!Z13</f>
        <v>2</v>
      </c>
      <c r="N14">
        <f>WarehouseRawData!AA13</f>
        <v>2</v>
      </c>
      <c r="O14">
        <f>WarehouseRawData!AB13</f>
        <v>2</v>
      </c>
      <c r="P14">
        <f>WarehouseRawData!AD13</f>
        <v>2</v>
      </c>
      <c r="Q14">
        <f>WarehouseRawData!AE13</f>
        <v>2</v>
      </c>
      <c r="R14">
        <f>WarehouseRawData!AF13</f>
        <v>2</v>
      </c>
      <c r="S14">
        <f>WarehouseRawData!AG13</f>
        <v>2</v>
      </c>
      <c r="T14">
        <f>WarehouseRawData!AI13</f>
        <v>2</v>
      </c>
      <c r="U14">
        <f>WarehouseRawData!AJ13</f>
        <v>2</v>
      </c>
      <c r="V14">
        <f>WarehouseRawData!AK13</f>
        <v>3</v>
      </c>
      <c r="W14">
        <f>WarehouseRawData!AL13</f>
        <v>2</v>
      </c>
      <c r="X14">
        <f>WarehouseRawData!AN13</f>
        <v>3</v>
      </c>
      <c r="Y14">
        <f>WarehouseRawData!AO13</f>
        <v>3</v>
      </c>
      <c r="Z14">
        <f>WarehouseRawData!AP13</f>
        <v>3</v>
      </c>
      <c r="AA14">
        <f>WarehouseRawData!AQ13</f>
        <v>2</v>
      </c>
      <c r="AB14">
        <f>WarehouseRawData!AS13</f>
        <v>3</v>
      </c>
      <c r="AC14">
        <f>WarehouseRawData!AT13</f>
        <v>3</v>
      </c>
      <c r="AD14">
        <f>WarehouseRawData!AU13</f>
        <v>3</v>
      </c>
      <c r="AE14">
        <f>WarehouseRawData!AV13</f>
        <v>3</v>
      </c>
      <c r="AF14">
        <f>WarehouseRawData!AX13</f>
        <v>3</v>
      </c>
      <c r="AG14">
        <f>WarehouseRawData!AY13</f>
        <v>2</v>
      </c>
      <c r="AH14">
        <f>WarehouseRawData!AZ13</f>
        <v>0</v>
      </c>
      <c r="AI14">
        <f>WarehouseRawData!BA13</f>
        <v>14</v>
      </c>
      <c r="AJ14">
        <f>WarehouseRawData!BB13</f>
        <v>12</v>
      </c>
      <c r="AK14">
        <f>WarehouseRawData!BC13</f>
        <v>0</v>
      </c>
      <c r="AL14">
        <f t="shared" si="0"/>
        <v>26</v>
      </c>
      <c r="AM14" t="str">
        <f>WarehouseRawData!S13</f>
        <v>Level 2</v>
      </c>
    </row>
    <row r="15" spans="1:39" x14ac:dyDescent="0.25">
      <c r="A15" t="str">
        <f>WarehouseRawData!A14</f>
        <v>Bikarej Elementary School</v>
      </c>
      <c r="B15" t="str">
        <f>WarehouseRawData!B14</f>
        <v>Arno Atoll</v>
      </c>
      <c r="C15" t="str">
        <f>WarehouseRawData!C14</f>
        <v>Bikarej</v>
      </c>
      <c r="D15" t="str">
        <f>WarehouseRawData!D14</f>
        <v>Rural</v>
      </c>
      <c r="E15" t="s">
        <v>416</v>
      </c>
      <c r="F15" t="str">
        <f>WarehouseRawData!I14</f>
        <v>Public</v>
      </c>
      <c r="G15" t="str">
        <f>WarehouseRawData!K14</f>
        <v>Primary School</v>
      </c>
      <c r="H15">
        <f>WarehouseRawData!T14</f>
        <v>3</v>
      </c>
      <c r="I15">
        <f>WarehouseRawData!U14</f>
        <v>3</v>
      </c>
      <c r="J15">
        <f>WarehouseRawData!V14</f>
        <v>2</v>
      </c>
      <c r="K15">
        <f>WarehouseRawData!W14</f>
        <v>3</v>
      </c>
      <c r="L15">
        <f>WarehouseRawData!Y14</f>
        <v>2</v>
      </c>
      <c r="M15">
        <f>WarehouseRawData!Z14</f>
        <v>2</v>
      </c>
      <c r="N15">
        <f>WarehouseRawData!AA14</f>
        <v>2</v>
      </c>
      <c r="O15">
        <f>WarehouseRawData!AB14</f>
        <v>3</v>
      </c>
      <c r="P15">
        <f>WarehouseRawData!AD14</f>
        <v>2</v>
      </c>
      <c r="Q15">
        <f>WarehouseRawData!AE14</f>
        <v>2</v>
      </c>
      <c r="R15">
        <f>WarehouseRawData!AF14</f>
        <v>2</v>
      </c>
      <c r="S15">
        <f>WarehouseRawData!AG14</f>
        <v>2</v>
      </c>
      <c r="T15">
        <f>WarehouseRawData!AI14</f>
        <v>3</v>
      </c>
      <c r="U15">
        <f>WarehouseRawData!AJ14</f>
        <v>2</v>
      </c>
      <c r="V15">
        <f>WarehouseRawData!AK14</f>
        <v>2</v>
      </c>
      <c r="W15">
        <f>WarehouseRawData!AL14</f>
        <v>2</v>
      </c>
      <c r="X15">
        <f>WarehouseRawData!AN14</f>
        <v>2</v>
      </c>
      <c r="Y15">
        <f>WarehouseRawData!AO14</f>
        <v>2</v>
      </c>
      <c r="Z15">
        <f>WarehouseRawData!AP14</f>
        <v>2</v>
      </c>
      <c r="AA15">
        <f>WarehouseRawData!AQ14</f>
        <v>2</v>
      </c>
      <c r="AB15">
        <f>WarehouseRawData!AS14</f>
        <v>2</v>
      </c>
      <c r="AC15">
        <f>WarehouseRawData!AT14</f>
        <v>2</v>
      </c>
      <c r="AD15">
        <f>WarehouseRawData!AU14</f>
        <v>2</v>
      </c>
      <c r="AE15">
        <f>WarehouseRawData!AV14</f>
        <v>3</v>
      </c>
      <c r="AF15">
        <f>WarehouseRawData!AX14</f>
        <v>2</v>
      </c>
      <c r="AG15">
        <f>WarehouseRawData!AY14</f>
        <v>2</v>
      </c>
      <c r="AH15">
        <f>WarehouseRawData!AZ14</f>
        <v>0</v>
      </c>
      <c r="AI15">
        <f>WarehouseRawData!BA14</f>
        <v>20</v>
      </c>
      <c r="AJ15">
        <f>WarehouseRawData!BB14</f>
        <v>6</v>
      </c>
      <c r="AK15">
        <f>WarehouseRawData!BC14</f>
        <v>0</v>
      </c>
      <c r="AL15">
        <f t="shared" si="0"/>
        <v>26</v>
      </c>
      <c r="AM15" t="str">
        <f>WarehouseRawData!S14</f>
        <v>Level 2</v>
      </c>
    </row>
    <row r="16" spans="1:39" x14ac:dyDescent="0.25">
      <c r="A16" t="str">
        <f>WarehouseRawData!A15</f>
        <v>Ine Elementary School</v>
      </c>
      <c r="B16" t="str">
        <f>WarehouseRawData!B15</f>
        <v>Arno Atoll</v>
      </c>
      <c r="C16" t="str">
        <f>WarehouseRawData!C15</f>
        <v>Ine</v>
      </c>
      <c r="D16" t="str">
        <f>WarehouseRawData!D15</f>
        <v>Rural</v>
      </c>
      <c r="E16" t="s">
        <v>416</v>
      </c>
      <c r="F16" t="str">
        <f>WarehouseRawData!I15</f>
        <v>Public</v>
      </c>
      <c r="G16" t="str">
        <f>WarehouseRawData!K15</f>
        <v>Primary School</v>
      </c>
      <c r="H16">
        <f>WarehouseRawData!T15</f>
        <v>3</v>
      </c>
      <c r="I16">
        <f>WarehouseRawData!U15</f>
        <v>3</v>
      </c>
      <c r="J16">
        <f>WarehouseRawData!V15</f>
        <v>3</v>
      </c>
      <c r="K16">
        <f>WarehouseRawData!W15</f>
        <v>2</v>
      </c>
      <c r="L16">
        <f>WarehouseRawData!Y15</f>
        <v>2</v>
      </c>
      <c r="M16">
        <f>WarehouseRawData!Z15</f>
        <v>2</v>
      </c>
      <c r="N16">
        <f>WarehouseRawData!AA15</f>
        <v>2</v>
      </c>
      <c r="O16">
        <f>WarehouseRawData!AB15</f>
        <v>2</v>
      </c>
      <c r="P16">
        <f>WarehouseRawData!AD15</f>
        <v>2</v>
      </c>
      <c r="Q16">
        <f>WarehouseRawData!AE15</f>
        <v>2</v>
      </c>
      <c r="R16">
        <f>WarehouseRawData!AF15</f>
        <v>2</v>
      </c>
      <c r="S16">
        <f>WarehouseRawData!AG15</f>
        <v>2</v>
      </c>
      <c r="T16">
        <f>WarehouseRawData!AI15</f>
        <v>2</v>
      </c>
      <c r="U16">
        <f>WarehouseRawData!AJ15</f>
        <v>2</v>
      </c>
      <c r="V16">
        <f>WarehouseRawData!AK15</f>
        <v>2</v>
      </c>
      <c r="W16">
        <f>WarehouseRawData!AL15</f>
        <v>3</v>
      </c>
      <c r="X16">
        <f>WarehouseRawData!AN15</f>
        <v>2</v>
      </c>
      <c r="Y16">
        <f>WarehouseRawData!AO15</f>
        <v>2</v>
      </c>
      <c r="Z16">
        <f>WarehouseRawData!AP15</f>
        <v>2</v>
      </c>
      <c r="AA16">
        <f>WarehouseRawData!AQ15</f>
        <v>2</v>
      </c>
      <c r="AB16">
        <f>WarehouseRawData!AS15</f>
        <v>2</v>
      </c>
      <c r="AC16">
        <f>WarehouseRawData!AT15</f>
        <v>2</v>
      </c>
      <c r="AD16">
        <f>WarehouseRawData!AU15</f>
        <v>2</v>
      </c>
      <c r="AE16">
        <f>WarehouseRawData!AV15</f>
        <v>2</v>
      </c>
      <c r="AF16">
        <f>WarehouseRawData!AX15</f>
        <v>3</v>
      </c>
      <c r="AG16">
        <f>WarehouseRawData!AY15</f>
        <v>3</v>
      </c>
      <c r="AH16">
        <f>WarehouseRawData!AZ15</f>
        <v>0</v>
      </c>
      <c r="AI16">
        <f>WarehouseRawData!BA15</f>
        <v>20</v>
      </c>
      <c r="AJ16">
        <f>WarehouseRawData!BB15</f>
        <v>6</v>
      </c>
      <c r="AK16">
        <f>WarehouseRawData!BC15</f>
        <v>0</v>
      </c>
      <c r="AL16">
        <f t="shared" si="0"/>
        <v>26</v>
      </c>
      <c r="AM16" t="str">
        <f>WarehouseRawData!S15</f>
        <v>Level 2</v>
      </c>
    </row>
    <row r="17" spans="1:39" x14ac:dyDescent="0.25">
      <c r="A17" t="str">
        <f>WarehouseRawData!A16</f>
        <v>Japo Elementary School</v>
      </c>
      <c r="B17" t="str">
        <f>WarehouseRawData!B16</f>
        <v>Arno Atoll</v>
      </c>
      <c r="C17" t="str">
        <f>WarehouseRawData!C16</f>
        <v>Japo</v>
      </c>
      <c r="D17" t="str">
        <f>WarehouseRawData!D16</f>
        <v>Rural</v>
      </c>
      <c r="E17" t="s">
        <v>416</v>
      </c>
      <c r="F17" t="str">
        <f>WarehouseRawData!I16</f>
        <v>Public</v>
      </c>
      <c r="G17" t="str">
        <f>WarehouseRawData!K16</f>
        <v>Primary School</v>
      </c>
      <c r="H17">
        <f>WarehouseRawData!T16</f>
        <v>3</v>
      </c>
      <c r="I17">
        <f>WarehouseRawData!U16</f>
        <v>3</v>
      </c>
      <c r="J17">
        <f>WarehouseRawData!V16</f>
        <v>3</v>
      </c>
      <c r="K17">
        <f>WarehouseRawData!W16</f>
        <v>2</v>
      </c>
      <c r="L17">
        <f>WarehouseRawData!Y16</f>
        <v>2</v>
      </c>
      <c r="M17">
        <f>WarehouseRawData!Z16</f>
        <v>2</v>
      </c>
      <c r="N17">
        <f>WarehouseRawData!AA16</f>
        <v>2</v>
      </c>
      <c r="O17">
        <f>WarehouseRawData!AB16</f>
        <v>2</v>
      </c>
      <c r="P17">
        <f>WarehouseRawData!AD16</f>
        <v>2</v>
      </c>
      <c r="Q17">
        <f>WarehouseRawData!AE16</f>
        <v>2</v>
      </c>
      <c r="R17">
        <f>WarehouseRawData!AF16</f>
        <v>2</v>
      </c>
      <c r="S17">
        <f>WarehouseRawData!AG16</f>
        <v>2</v>
      </c>
      <c r="T17">
        <f>WarehouseRawData!AI16</f>
        <v>2</v>
      </c>
      <c r="U17">
        <f>WarehouseRawData!AJ16</f>
        <v>2</v>
      </c>
      <c r="V17">
        <f>WarehouseRawData!AK16</f>
        <v>2</v>
      </c>
      <c r="W17">
        <f>WarehouseRawData!AL16</f>
        <v>2</v>
      </c>
      <c r="X17">
        <f>WarehouseRawData!AN16</f>
        <v>2</v>
      </c>
      <c r="Y17">
        <f>WarehouseRawData!AO16</f>
        <v>2</v>
      </c>
      <c r="Z17">
        <f>WarehouseRawData!AP16</f>
        <v>2</v>
      </c>
      <c r="AA17">
        <f>WarehouseRawData!AQ16</f>
        <v>2</v>
      </c>
      <c r="AB17">
        <f>WarehouseRawData!AS16</f>
        <v>2</v>
      </c>
      <c r="AC17">
        <f>WarehouseRawData!AT16</f>
        <v>3</v>
      </c>
      <c r="AD17">
        <f>WarehouseRawData!AU16</f>
        <v>2</v>
      </c>
      <c r="AE17">
        <f>WarehouseRawData!AV16</f>
        <v>3</v>
      </c>
      <c r="AF17">
        <f>WarehouseRawData!AX16</f>
        <v>2</v>
      </c>
      <c r="AG17">
        <f>WarehouseRawData!AY16</f>
        <v>2</v>
      </c>
      <c r="AH17">
        <f>WarehouseRawData!AZ16</f>
        <v>0</v>
      </c>
      <c r="AI17">
        <f>WarehouseRawData!BA16</f>
        <v>21</v>
      </c>
      <c r="AJ17">
        <f>WarehouseRawData!BB16</f>
        <v>5</v>
      </c>
      <c r="AK17">
        <f>WarehouseRawData!BC16</f>
        <v>0</v>
      </c>
      <c r="AL17">
        <f t="shared" si="0"/>
        <v>26</v>
      </c>
      <c r="AM17" t="str">
        <f>WarehouseRawData!S16</f>
        <v>Level 2</v>
      </c>
    </row>
    <row r="18" spans="1:39" x14ac:dyDescent="0.25">
      <c r="A18" t="str">
        <f>WarehouseRawData!A17</f>
        <v>Kilange Elementary School</v>
      </c>
      <c r="B18" t="str">
        <f>WarehouseRawData!B17</f>
        <v>Arno Atoll</v>
      </c>
      <c r="C18" t="str">
        <f>WarehouseRawData!C17</f>
        <v>Kilange</v>
      </c>
      <c r="D18" t="str">
        <f>WarehouseRawData!D17</f>
        <v>Rural</v>
      </c>
      <c r="E18" t="s">
        <v>416</v>
      </c>
      <c r="F18" t="str">
        <f>WarehouseRawData!I17</f>
        <v>Public</v>
      </c>
      <c r="G18" t="str">
        <f>WarehouseRawData!K17</f>
        <v>Primary School</v>
      </c>
      <c r="H18">
        <f>WarehouseRawData!T17</f>
        <v>2</v>
      </c>
      <c r="I18">
        <f>WarehouseRawData!U17</f>
        <v>2</v>
      </c>
      <c r="J18">
        <f>WarehouseRawData!V17</f>
        <v>2</v>
      </c>
      <c r="K18">
        <f>WarehouseRawData!W17</f>
        <v>2</v>
      </c>
      <c r="L18">
        <f>WarehouseRawData!Y17</f>
        <v>2</v>
      </c>
      <c r="M18">
        <f>WarehouseRawData!Z17</f>
        <v>2</v>
      </c>
      <c r="N18">
        <f>WarehouseRawData!AA17</f>
        <v>2</v>
      </c>
      <c r="O18">
        <f>WarehouseRawData!AB17</f>
        <v>2</v>
      </c>
      <c r="P18">
        <f>WarehouseRawData!AD17</f>
        <v>2</v>
      </c>
      <c r="Q18">
        <f>WarehouseRawData!AE17</f>
        <v>2</v>
      </c>
      <c r="R18">
        <f>WarehouseRawData!AF17</f>
        <v>2</v>
      </c>
      <c r="S18">
        <f>WarehouseRawData!AG17</f>
        <v>2</v>
      </c>
      <c r="T18">
        <f>WarehouseRawData!AI17</f>
        <v>2</v>
      </c>
      <c r="U18">
        <f>WarehouseRawData!AJ17</f>
        <v>3</v>
      </c>
      <c r="V18">
        <f>WarehouseRawData!AK17</f>
        <v>2</v>
      </c>
      <c r="W18">
        <f>WarehouseRawData!AL17</f>
        <v>2</v>
      </c>
      <c r="X18">
        <f>WarehouseRawData!AN17</f>
        <v>1</v>
      </c>
      <c r="Y18">
        <f>WarehouseRawData!AO17</f>
        <v>1</v>
      </c>
      <c r="Z18">
        <f>WarehouseRawData!AP17</f>
        <v>2</v>
      </c>
      <c r="AA18">
        <f>WarehouseRawData!AQ17</f>
        <v>2</v>
      </c>
      <c r="AB18">
        <f>WarehouseRawData!AS17</f>
        <v>2</v>
      </c>
      <c r="AC18">
        <f>WarehouseRawData!AT17</f>
        <v>3</v>
      </c>
      <c r="AD18">
        <f>WarehouseRawData!AU17</f>
        <v>3</v>
      </c>
      <c r="AE18">
        <f>WarehouseRawData!AV17</f>
        <v>2</v>
      </c>
      <c r="AF18">
        <f>WarehouseRawData!AX17</f>
        <v>2</v>
      </c>
      <c r="AG18">
        <f>WarehouseRawData!AY17</f>
        <v>2</v>
      </c>
      <c r="AH18">
        <f>WarehouseRawData!AZ17</f>
        <v>2</v>
      </c>
      <c r="AI18">
        <f>WarehouseRawData!BA17</f>
        <v>21</v>
      </c>
      <c r="AJ18">
        <f>WarehouseRawData!BB17</f>
        <v>3</v>
      </c>
      <c r="AK18">
        <f>WarehouseRawData!BC17</f>
        <v>0</v>
      </c>
      <c r="AL18">
        <f t="shared" si="0"/>
        <v>26</v>
      </c>
      <c r="AM18" t="str">
        <f>WarehouseRawData!S17</f>
        <v>Level 2</v>
      </c>
    </row>
    <row r="19" spans="1:39" x14ac:dyDescent="0.25">
      <c r="A19" t="str">
        <f>WarehouseRawData!A18</f>
        <v>Longar Elementary School</v>
      </c>
      <c r="B19" t="str">
        <f>WarehouseRawData!B18</f>
        <v>Arno Atoll</v>
      </c>
      <c r="C19" t="str">
        <f>WarehouseRawData!C18</f>
        <v>Longar</v>
      </c>
      <c r="D19" t="str">
        <f>WarehouseRawData!D18</f>
        <v>Rural</v>
      </c>
      <c r="E19" t="s">
        <v>416</v>
      </c>
      <c r="F19" t="str">
        <f>WarehouseRawData!I18</f>
        <v>Public</v>
      </c>
      <c r="G19" t="str">
        <f>WarehouseRawData!K18</f>
        <v>Primary School</v>
      </c>
      <c r="H19">
        <f>WarehouseRawData!T18</f>
        <v>3</v>
      </c>
      <c r="I19">
        <f>WarehouseRawData!U18</f>
        <v>3</v>
      </c>
      <c r="J19">
        <f>WarehouseRawData!V18</f>
        <v>3</v>
      </c>
      <c r="K19">
        <f>WarehouseRawData!W18</f>
        <v>3</v>
      </c>
      <c r="L19">
        <f>WarehouseRawData!Y18</f>
        <v>3</v>
      </c>
      <c r="M19">
        <f>WarehouseRawData!Z18</f>
        <v>3</v>
      </c>
      <c r="N19">
        <f>WarehouseRawData!AA18</f>
        <v>3</v>
      </c>
      <c r="O19">
        <f>WarehouseRawData!AB18</f>
        <v>2</v>
      </c>
      <c r="P19">
        <f>WarehouseRawData!AD18</f>
        <v>2</v>
      </c>
      <c r="Q19">
        <f>WarehouseRawData!AE18</f>
        <v>2</v>
      </c>
      <c r="R19">
        <f>WarehouseRawData!AF18</f>
        <v>2</v>
      </c>
      <c r="S19">
        <f>WarehouseRawData!AG18</f>
        <v>2</v>
      </c>
      <c r="T19">
        <f>WarehouseRawData!AI18</f>
        <v>3</v>
      </c>
      <c r="U19">
        <f>WarehouseRawData!AJ18</f>
        <v>3</v>
      </c>
      <c r="V19">
        <f>WarehouseRawData!AK18</f>
        <v>3</v>
      </c>
      <c r="W19">
        <f>WarehouseRawData!AL18</f>
        <v>3</v>
      </c>
      <c r="X19">
        <f>WarehouseRawData!AN18</f>
        <v>2</v>
      </c>
      <c r="Y19">
        <f>WarehouseRawData!AO18</f>
        <v>3</v>
      </c>
      <c r="Z19">
        <f>WarehouseRawData!AP18</f>
        <v>3</v>
      </c>
      <c r="AA19">
        <f>WarehouseRawData!AQ18</f>
        <v>2</v>
      </c>
      <c r="AB19">
        <f>WarehouseRawData!AS18</f>
        <v>3</v>
      </c>
      <c r="AC19">
        <f>WarehouseRawData!AT18</f>
        <v>3</v>
      </c>
      <c r="AD19">
        <f>WarehouseRawData!AU18</f>
        <v>2</v>
      </c>
      <c r="AE19">
        <f>WarehouseRawData!AV18</f>
        <v>2</v>
      </c>
      <c r="AF19">
        <f>WarehouseRawData!AX18</f>
        <v>2</v>
      </c>
      <c r="AG19">
        <f>WarehouseRawData!AY18</f>
        <v>2</v>
      </c>
      <c r="AH19">
        <f>WarehouseRawData!AZ18</f>
        <v>0</v>
      </c>
      <c r="AI19">
        <f>WarehouseRawData!BA18</f>
        <v>11</v>
      </c>
      <c r="AJ19">
        <f>WarehouseRawData!BB18</f>
        <v>15</v>
      </c>
      <c r="AK19">
        <f>WarehouseRawData!BC18</f>
        <v>0</v>
      </c>
      <c r="AL19">
        <f t="shared" si="0"/>
        <v>26</v>
      </c>
      <c r="AM19" t="str">
        <f>WarehouseRawData!S18</f>
        <v>Level 3</v>
      </c>
    </row>
    <row r="20" spans="1:39" x14ac:dyDescent="0.25">
      <c r="A20" t="str">
        <f>WarehouseRawData!A19</f>
        <v>Lukoj Elementary School</v>
      </c>
      <c r="B20" t="str">
        <f>WarehouseRawData!B19</f>
        <v>Arno Atoll</v>
      </c>
      <c r="C20" t="str">
        <f>WarehouseRawData!C19</f>
        <v>Lukoj</v>
      </c>
      <c r="D20" t="str">
        <f>WarehouseRawData!D19</f>
        <v>Rural</v>
      </c>
      <c r="E20" t="s">
        <v>416</v>
      </c>
      <c r="F20" t="str">
        <f>WarehouseRawData!I19</f>
        <v>Public</v>
      </c>
      <c r="G20" t="str">
        <f>WarehouseRawData!K19</f>
        <v>Primary School</v>
      </c>
      <c r="H20">
        <f>WarehouseRawData!T19</f>
        <v>3</v>
      </c>
      <c r="I20">
        <f>WarehouseRawData!U19</f>
        <v>2</v>
      </c>
      <c r="J20">
        <f>WarehouseRawData!V19</f>
        <v>2</v>
      </c>
      <c r="K20">
        <f>WarehouseRawData!W19</f>
        <v>2</v>
      </c>
      <c r="L20">
        <f>WarehouseRawData!Y19</f>
        <v>2</v>
      </c>
      <c r="M20">
        <f>WarehouseRawData!Z19</f>
        <v>2</v>
      </c>
      <c r="N20">
        <f>WarehouseRawData!AA19</f>
        <v>2</v>
      </c>
      <c r="O20">
        <f>WarehouseRawData!AB19</f>
        <v>2</v>
      </c>
      <c r="P20">
        <f>WarehouseRawData!AD19</f>
        <v>2</v>
      </c>
      <c r="Q20">
        <f>WarehouseRawData!AE19</f>
        <v>2</v>
      </c>
      <c r="R20">
        <f>WarehouseRawData!AF19</f>
        <v>2</v>
      </c>
      <c r="S20">
        <f>WarehouseRawData!AG19</f>
        <v>2</v>
      </c>
      <c r="T20">
        <f>WarehouseRawData!AI19</f>
        <v>2</v>
      </c>
      <c r="U20">
        <f>WarehouseRawData!AJ19</f>
        <v>1</v>
      </c>
      <c r="V20">
        <f>WarehouseRawData!AK19</f>
        <v>3</v>
      </c>
      <c r="W20">
        <f>WarehouseRawData!AL19</f>
        <v>2</v>
      </c>
      <c r="X20">
        <f>WarehouseRawData!AN19</f>
        <v>2</v>
      </c>
      <c r="Y20">
        <f>WarehouseRawData!AO19</f>
        <v>2</v>
      </c>
      <c r="Z20">
        <f>WarehouseRawData!AP19</f>
        <v>3</v>
      </c>
      <c r="AA20">
        <f>WarehouseRawData!AQ19</f>
        <v>2</v>
      </c>
      <c r="AB20">
        <f>WarehouseRawData!AS19</f>
        <v>2</v>
      </c>
      <c r="AC20">
        <f>WarehouseRawData!AT19</f>
        <v>3</v>
      </c>
      <c r="AD20">
        <f>WarehouseRawData!AU19</f>
        <v>3</v>
      </c>
      <c r="AE20">
        <f>WarehouseRawData!AV19</f>
        <v>3</v>
      </c>
      <c r="AF20">
        <f>WarehouseRawData!AX19</f>
        <v>2</v>
      </c>
      <c r="AG20">
        <f>WarehouseRawData!AY19</f>
        <v>2</v>
      </c>
      <c r="AH20">
        <f>WarehouseRawData!AZ19</f>
        <v>1</v>
      </c>
      <c r="AI20">
        <f>WarehouseRawData!BA19</f>
        <v>19</v>
      </c>
      <c r="AJ20">
        <f>WarehouseRawData!BB19</f>
        <v>6</v>
      </c>
      <c r="AK20">
        <f>WarehouseRawData!BC19</f>
        <v>0</v>
      </c>
      <c r="AL20">
        <f t="shared" si="0"/>
        <v>26</v>
      </c>
      <c r="AM20" t="str">
        <f>WarehouseRawData!S19</f>
        <v>Level 2</v>
      </c>
    </row>
    <row r="21" spans="1:39" x14ac:dyDescent="0.25">
      <c r="A21" t="str">
        <f>WarehouseRawData!A20</f>
        <v>Matolen Elementary School</v>
      </c>
      <c r="B21" t="str">
        <f>WarehouseRawData!B20</f>
        <v>Arno Atoll</v>
      </c>
      <c r="C21" t="str">
        <f>WarehouseRawData!C20</f>
        <v>Matolen</v>
      </c>
      <c r="D21" t="str">
        <f>WarehouseRawData!D20</f>
        <v>Rural</v>
      </c>
      <c r="E21" t="s">
        <v>416</v>
      </c>
      <c r="F21" t="str">
        <f>WarehouseRawData!I20</f>
        <v>Public</v>
      </c>
      <c r="G21" t="str">
        <f>WarehouseRawData!K20</f>
        <v>Primary School</v>
      </c>
      <c r="H21">
        <f>WarehouseRawData!T20</f>
        <v>3</v>
      </c>
      <c r="I21">
        <f>WarehouseRawData!U20</f>
        <v>3</v>
      </c>
      <c r="J21">
        <f>WarehouseRawData!V20</f>
        <v>3</v>
      </c>
      <c r="K21">
        <f>WarehouseRawData!W20</f>
        <v>3</v>
      </c>
      <c r="L21">
        <f>WarehouseRawData!Y20</f>
        <v>2</v>
      </c>
      <c r="M21">
        <f>WarehouseRawData!Z20</f>
        <v>2</v>
      </c>
      <c r="N21">
        <f>WarehouseRawData!AA20</f>
        <v>2</v>
      </c>
      <c r="O21">
        <f>WarehouseRawData!AB20</f>
        <v>2</v>
      </c>
      <c r="P21">
        <f>WarehouseRawData!AD20</f>
        <v>3</v>
      </c>
      <c r="Q21">
        <f>WarehouseRawData!AE20</f>
        <v>3</v>
      </c>
      <c r="R21">
        <f>WarehouseRawData!AF20</f>
        <v>3</v>
      </c>
      <c r="S21">
        <f>WarehouseRawData!AG20</f>
        <v>3</v>
      </c>
      <c r="T21">
        <f>WarehouseRawData!AI20</f>
        <v>2</v>
      </c>
      <c r="U21">
        <f>WarehouseRawData!AJ20</f>
        <v>2</v>
      </c>
      <c r="V21">
        <f>WarehouseRawData!AK20</f>
        <v>2</v>
      </c>
      <c r="W21">
        <f>WarehouseRawData!AL20</f>
        <v>2</v>
      </c>
      <c r="X21">
        <f>WarehouseRawData!AN20</f>
        <v>2</v>
      </c>
      <c r="Y21">
        <f>WarehouseRawData!AO20</f>
        <v>2</v>
      </c>
      <c r="Z21">
        <f>WarehouseRawData!AP20</f>
        <v>1</v>
      </c>
      <c r="AA21">
        <f>WarehouseRawData!AQ20</f>
        <v>1</v>
      </c>
      <c r="AB21">
        <f>WarehouseRawData!AS20</f>
        <v>3</v>
      </c>
      <c r="AC21">
        <f>WarehouseRawData!AT20</f>
        <v>3</v>
      </c>
      <c r="AD21">
        <f>WarehouseRawData!AU20</f>
        <v>3</v>
      </c>
      <c r="AE21">
        <f>WarehouseRawData!AV20</f>
        <v>3</v>
      </c>
      <c r="AF21">
        <f>WarehouseRawData!AX20</f>
        <v>2</v>
      </c>
      <c r="AG21">
        <f>WarehouseRawData!AY20</f>
        <v>2</v>
      </c>
      <c r="AH21">
        <f>WarehouseRawData!AZ20</f>
        <v>2</v>
      </c>
      <c r="AI21">
        <f>WarehouseRawData!BA20</f>
        <v>12</v>
      </c>
      <c r="AJ21">
        <f>WarehouseRawData!BB20</f>
        <v>12</v>
      </c>
      <c r="AK21">
        <f>WarehouseRawData!BC20</f>
        <v>0</v>
      </c>
      <c r="AL21">
        <f t="shared" si="0"/>
        <v>26</v>
      </c>
      <c r="AM21" t="str">
        <f>WarehouseRawData!S20</f>
        <v>Level 3</v>
      </c>
    </row>
    <row r="22" spans="1:39" x14ac:dyDescent="0.25">
      <c r="A22" t="str">
        <f>WarehouseRawData!A21</f>
        <v>Tinak Elementary School</v>
      </c>
      <c r="B22" t="str">
        <f>WarehouseRawData!B21</f>
        <v>Arno Atoll</v>
      </c>
      <c r="C22" t="str">
        <f>WarehouseRawData!C21</f>
        <v>Tinak</v>
      </c>
      <c r="D22" t="str">
        <f>WarehouseRawData!D21</f>
        <v>Rural</v>
      </c>
      <c r="E22" t="s">
        <v>416</v>
      </c>
      <c r="F22" t="str">
        <f>WarehouseRawData!I21</f>
        <v>Public</v>
      </c>
      <c r="G22" t="str">
        <f>WarehouseRawData!K21</f>
        <v>Primary School</v>
      </c>
      <c r="H22">
        <f>WarehouseRawData!T21</f>
        <v>3</v>
      </c>
      <c r="I22">
        <f>WarehouseRawData!U21</f>
        <v>3</v>
      </c>
      <c r="J22">
        <f>WarehouseRawData!V21</f>
        <v>3</v>
      </c>
      <c r="K22">
        <f>WarehouseRawData!W21</f>
        <v>3</v>
      </c>
      <c r="L22">
        <f>WarehouseRawData!Y21</f>
        <v>3</v>
      </c>
      <c r="M22">
        <f>WarehouseRawData!Z21</f>
        <v>3</v>
      </c>
      <c r="N22">
        <f>WarehouseRawData!AA21</f>
        <v>3</v>
      </c>
      <c r="O22">
        <f>WarehouseRawData!AB21</f>
        <v>3</v>
      </c>
      <c r="P22">
        <f>WarehouseRawData!AD21</f>
        <v>3</v>
      </c>
      <c r="Q22">
        <f>WarehouseRawData!AE21</f>
        <v>3</v>
      </c>
      <c r="R22">
        <f>WarehouseRawData!AF21</f>
        <v>3</v>
      </c>
      <c r="S22">
        <f>WarehouseRawData!AG21</f>
        <v>3</v>
      </c>
      <c r="T22">
        <f>WarehouseRawData!AI21</f>
        <v>3</v>
      </c>
      <c r="U22">
        <f>WarehouseRawData!AJ21</f>
        <v>3</v>
      </c>
      <c r="V22">
        <f>WarehouseRawData!AK21</f>
        <v>3</v>
      </c>
      <c r="W22">
        <f>WarehouseRawData!AL21</f>
        <v>3</v>
      </c>
      <c r="X22">
        <f>WarehouseRawData!AN21</f>
        <v>1</v>
      </c>
      <c r="Y22">
        <f>WarehouseRawData!AO21</f>
        <v>3</v>
      </c>
      <c r="Z22">
        <f>WarehouseRawData!AP21</f>
        <v>3</v>
      </c>
      <c r="AA22">
        <f>WarehouseRawData!AQ21</f>
        <v>1</v>
      </c>
      <c r="AB22">
        <f>WarehouseRawData!AS21</f>
        <v>2</v>
      </c>
      <c r="AC22">
        <f>WarehouseRawData!AT21</f>
        <v>3</v>
      </c>
      <c r="AD22">
        <f>WarehouseRawData!AU21</f>
        <v>2</v>
      </c>
      <c r="AE22">
        <f>WarehouseRawData!AV21</f>
        <v>2</v>
      </c>
      <c r="AF22">
        <f>WarehouseRawData!AX21</f>
        <v>3</v>
      </c>
      <c r="AG22">
        <f>WarehouseRawData!AY21</f>
        <v>3</v>
      </c>
      <c r="AH22">
        <f>WarehouseRawData!AZ21</f>
        <v>2</v>
      </c>
      <c r="AI22">
        <f>WarehouseRawData!BA21</f>
        <v>3</v>
      </c>
      <c r="AJ22">
        <f>WarehouseRawData!BB21</f>
        <v>21</v>
      </c>
      <c r="AK22">
        <f>WarehouseRawData!BC21</f>
        <v>0</v>
      </c>
      <c r="AL22">
        <f t="shared" si="0"/>
        <v>26</v>
      </c>
      <c r="AM22" t="str">
        <f>WarehouseRawData!S21</f>
        <v>Level 3</v>
      </c>
    </row>
    <row r="23" spans="1:39" x14ac:dyDescent="0.25">
      <c r="A23" t="str">
        <f>WarehouseRawData!A22</f>
        <v>Tutu Elementary School</v>
      </c>
      <c r="B23" t="str">
        <f>WarehouseRawData!B22</f>
        <v>Arno Atoll</v>
      </c>
      <c r="C23" t="str">
        <f>WarehouseRawData!C22</f>
        <v>Tutu</v>
      </c>
      <c r="D23" t="str">
        <f>WarehouseRawData!D22</f>
        <v>Rural</v>
      </c>
      <c r="E23" t="s">
        <v>416</v>
      </c>
      <c r="F23" t="str">
        <f>WarehouseRawData!I22</f>
        <v>Public</v>
      </c>
      <c r="G23" t="str">
        <f>WarehouseRawData!K22</f>
        <v>Primary School</v>
      </c>
      <c r="H23">
        <f>WarehouseRawData!T22</f>
        <v>3</v>
      </c>
      <c r="I23">
        <f>WarehouseRawData!U22</f>
        <v>3</v>
      </c>
      <c r="J23">
        <f>WarehouseRawData!V22</f>
        <v>3</v>
      </c>
      <c r="K23">
        <f>WarehouseRawData!W22</f>
        <v>2</v>
      </c>
      <c r="L23">
        <f>WarehouseRawData!Y22</f>
        <v>2</v>
      </c>
      <c r="M23">
        <f>WarehouseRawData!Z22</f>
        <v>2</v>
      </c>
      <c r="N23">
        <f>WarehouseRawData!AA22</f>
        <v>2</v>
      </c>
      <c r="O23">
        <f>WarehouseRawData!AB22</f>
        <v>2</v>
      </c>
      <c r="P23">
        <f>WarehouseRawData!AD22</f>
        <v>2</v>
      </c>
      <c r="Q23">
        <f>WarehouseRawData!AE22</f>
        <v>2</v>
      </c>
      <c r="R23">
        <f>WarehouseRawData!AF22</f>
        <v>2</v>
      </c>
      <c r="S23">
        <f>WarehouseRawData!AG22</f>
        <v>2</v>
      </c>
      <c r="T23">
        <f>WarehouseRawData!AI22</f>
        <v>2</v>
      </c>
      <c r="U23">
        <f>WarehouseRawData!AJ22</f>
        <v>2</v>
      </c>
      <c r="V23">
        <f>WarehouseRawData!AK22</f>
        <v>2</v>
      </c>
      <c r="W23">
        <f>WarehouseRawData!AL22</f>
        <v>2</v>
      </c>
      <c r="X23">
        <f>WarehouseRawData!AN22</f>
        <v>2</v>
      </c>
      <c r="Y23">
        <f>WarehouseRawData!AO22</f>
        <v>2</v>
      </c>
      <c r="Z23">
        <f>WarehouseRawData!AP22</f>
        <v>2</v>
      </c>
      <c r="AA23">
        <f>WarehouseRawData!AQ22</f>
        <v>2</v>
      </c>
      <c r="AB23">
        <f>WarehouseRawData!AS22</f>
        <v>2</v>
      </c>
      <c r="AC23">
        <f>WarehouseRawData!AT22</f>
        <v>3</v>
      </c>
      <c r="AD23">
        <f>WarehouseRawData!AU22</f>
        <v>2</v>
      </c>
      <c r="AE23">
        <f>WarehouseRawData!AV22</f>
        <v>3</v>
      </c>
      <c r="AF23">
        <f>WarehouseRawData!AX22</f>
        <v>2</v>
      </c>
      <c r="AG23">
        <f>WarehouseRawData!AY22</f>
        <v>2</v>
      </c>
      <c r="AH23">
        <f>WarehouseRawData!AZ22</f>
        <v>0</v>
      </c>
      <c r="AI23">
        <f>WarehouseRawData!BA22</f>
        <v>21</v>
      </c>
      <c r="AJ23">
        <f>WarehouseRawData!BB22</f>
        <v>5</v>
      </c>
      <c r="AK23">
        <f>WarehouseRawData!BC22</f>
        <v>0</v>
      </c>
      <c r="AL23">
        <f t="shared" si="0"/>
        <v>26</v>
      </c>
      <c r="AM23" t="str">
        <f>WarehouseRawData!S22</f>
        <v>Level 2</v>
      </c>
    </row>
    <row r="24" spans="1:39" x14ac:dyDescent="0.25">
      <c r="A24" t="str">
        <f>WarehouseRawData!A23</f>
        <v>Ulien Elementary School</v>
      </c>
      <c r="B24" t="str">
        <f>WarehouseRawData!B23</f>
        <v>Arno Atoll</v>
      </c>
      <c r="C24" t="str">
        <f>WarehouseRawData!C23</f>
        <v>Ulien</v>
      </c>
      <c r="D24" t="str">
        <f>WarehouseRawData!D23</f>
        <v>Rural</v>
      </c>
      <c r="E24" t="s">
        <v>416</v>
      </c>
      <c r="F24" t="str">
        <f>WarehouseRawData!I23</f>
        <v>Public</v>
      </c>
      <c r="G24" t="str">
        <f>WarehouseRawData!K23</f>
        <v>Primary School</v>
      </c>
      <c r="H24">
        <f>WarehouseRawData!T23</f>
        <v>2</v>
      </c>
      <c r="I24">
        <f>WarehouseRawData!U23</f>
        <v>2</v>
      </c>
      <c r="J24">
        <f>WarehouseRawData!V23</f>
        <v>2</v>
      </c>
      <c r="K24">
        <f>WarehouseRawData!W23</f>
        <v>2</v>
      </c>
      <c r="L24">
        <f>WarehouseRawData!Y23</f>
        <v>3</v>
      </c>
      <c r="M24">
        <f>WarehouseRawData!Z23</f>
        <v>2</v>
      </c>
      <c r="N24">
        <f>WarehouseRawData!AA23</f>
        <v>2</v>
      </c>
      <c r="O24">
        <f>WarehouseRawData!AB23</f>
        <v>2</v>
      </c>
      <c r="P24">
        <f>WarehouseRawData!AD23</f>
        <v>3</v>
      </c>
      <c r="Q24">
        <f>WarehouseRawData!AE23</f>
        <v>2</v>
      </c>
      <c r="R24">
        <f>WarehouseRawData!AF23</f>
        <v>2</v>
      </c>
      <c r="S24">
        <f>WarehouseRawData!AG23</f>
        <v>2</v>
      </c>
      <c r="T24">
        <f>WarehouseRawData!AI23</f>
        <v>3</v>
      </c>
      <c r="U24">
        <f>WarehouseRawData!AJ23</f>
        <v>2</v>
      </c>
      <c r="V24">
        <f>WarehouseRawData!AK23</f>
        <v>2</v>
      </c>
      <c r="W24">
        <f>WarehouseRawData!AL23</f>
        <v>1</v>
      </c>
      <c r="X24">
        <f>WarehouseRawData!AN23</f>
        <v>3</v>
      </c>
      <c r="Y24">
        <f>WarehouseRawData!AO23</f>
        <v>4</v>
      </c>
      <c r="Z24">
        <f>WarehouseRawData!AP23</f>
        <v>3</v>
      </c>
      <c r="AA24">
        <f>WarehouseRawData!AQ23</f>
        <v>1</v>
      </c>
      <c r="AB24">
        <f>WarehouseRawData!AS23</f>
        <v>2</v>
      </c>
      <c r="AC24">
        <f>WarehouseRawData!AT23</f>
        <v>2</v>
      </c>
      <c r="AD24">
        <f>WarehouseRawData!AU23</f>
        <v>2</v>
      </c>
      <c r="AE24">
        <f>WarehouseRawData!AV23</f>
        <v>2</v>
      </c>
      <c r="AF24">
        <f>WarehouseRawData!AX23</f>
        <v>2</v>
      </c>
      <c r="AG24">
        <f>WarehouseRawData!AY23</f>
        <v>3</v>
      </c>
      <c r="AH24">
        <f>WarehouseRawData!AZ23</f>
        <v>2</v>
      </c>
      <c r="AI24">
        <f>WarehouseRawData!BA23</f>
        <v>17</v>
      </c>
      <c r="AJ24">
        <f>WarehouseRawData!BB23</f>
        <v>6</v>
      </c>
      <c r="AK24">
        <f>WarehouseRawData!BC23</f>
        <v>1</v>
      </c>
      <c r="AL24">
        <f t="shared" si="0"/>
        <v>26</v>
      </c>
      <c r="AM24" t="str">
        <f>WarehouseRawData!S23</f>
        <v>Level 2</v>
      </c>
    </row>
    <row r="25" spans="1:39" x14ac:dyDescent="0.25">
      <c r="A25" t="str">
        <f>WarehouseRawData!A24</f>
        <v>Aur Elementary School</v>
      </c>
      <c r="B25" t="str">
        <f>WarehouseRawData!B24</f>
        <v>Aur Atoll</v>
      </c>
      <c r="C25" t="str">
        <f>WarehouseRawData!C24</f>
        <v>Aur</v>
      </c>
      <c r="D25" t="str">
        <f>WarehouseRawData!D24</f>
        <v>Rural</v>
      </c>
      <c r="E25" t="s">
        <v>416</v>
      </c>
      <c r="F25" t="str">
        <f>WarehouseRawData!I24</f>
        <v>Public</v>
      </c>
      <c r="G25" t="str">
        <f>WarehouseRawData!K24</f>
        <v>Primary School</v>
      </c>
      <c r="H25">
        <f>WarehouseRawData!T24</f>
        <v>3</v>
      </c>
      <c r="I25">
        <f>WarehouseRawData!U24</f>
        <v>3</v>
      </c>
      <c r="J25">
        <f>WarehouseRawData!V24</f>
        <v>4</v>
      </c>
      <c r="K25">
        <f>WarehouseRawData!W24</f>
        <v>3</v>
      </c>
      <c r="L25">
        <f>WarehouseRawData!Y24</f>
        <v>2</v>
      </c>
      <c r="M25">
        <f>WarehouseRawData!Z24</f>
        <v>2</v>
      </c>
      <c r="N25">
        <f>WarehouseRawData!AA24</f>
        <v>3</v>
      </c>
      <c r="O25">
        <f>WarehouseRawData!AB24</f>
        <v>3</v>
      </c>
      <c r="P25">
        <f>WarehouseRawData!AD24</f>
        <v>4</v>
      </c>
      <c r="Q25">
        <f>WarehouseRawData!AE24</f>
        <v>2</v>
      </c>
      <c r="R25">
        <f>WarehouseRawData!AF24</f>
        <v>4</v>
      </c>
      <c r="S25">
        <f>WarehouseRawData!AG24</f>
        <v>4</v>
      </c>
      <c r="T25">
        <f>WarehouseRawData!AI24</f>
        <v>3</v>
      </c>
      <c r="U25">
        <f>WarehouseRawData!AJ24</f>
        <v>4</v>
      </c>
      <c r="V25">
        <f>WarehouseRawData!AK24</f>
        <v>1</v>
      </c>
      <c r="W25">
        <f>WarehouseRawData!AL24</f>
        <v>3</v>
      </c>
      <c r="X25">
        <f>WarehouseRawData!AN24</f>
        <v>2</v>
      </c>
      <c r="Y25">
        <f>WarehouseRawData!AO24</f>
        <v>4</v>
      </c>
      <c r="Z25">
        <f>WarehouseRawData!AP24</f>
        <v>4</v>
      </c>
      <c r="AA25">
        <f>WarehouseRawData!AQ24</f>
        <v>2</v>
      </c>
      <c r="AB25">
        <f>WarehouseRawData!AS24</f>
        <v>1</v>
      </c>
      <c r="AC25">
        <f>WarehouseRawData!AT24</f>
        <v>3</v>
      </c>
      <c r="AD25">
        <f>WarehouseRawData!AU24</f>
        <v>2</v>
      </c>
      <c r="AE25">
        <f>WarehouseRawData!AV24</f>
        <v>3</v>
      </c>
      <c r="AF25">
        <f>WarehouseRawData!AX24</f>
        <v>3</v>
      </c>
      <c r="AG25">
        <f>WarehouseRawData!AY24</f>
        <v>3</v>
      </c>
      <c r="AH25">
        <f>WarehouseRawData!AZ24</f>
        <v>2</v>
      </c>
      <c r="AI25">
        <f>WarehouseRawData!BA24</f>
        <v>6</v>
      </c>
      <c r="AJ25">
        <f>WarehouseRawData!BB24</f>
        <v>11</v>
      </c>
      <c r="AK25">
        <f>WarehouseRawData!BC24</f>
        <v>7</v>
      </c>
      <c r="AL25">
        <f t="shared" si="0"/>
        <v>26</v>
      </c>
      <c r="AM25" t="str">
        <f>WarehouseRawData!S24</f>
        <v>Level 3</v>
      </c>
    </row>
    <row r="26" spans="1:39" x14ac:dyDescent="0.25">
      <c r="A26" t="str">
        <f>WarehouseRawData!A25</f>
        <v>Tobal Elementary School</v>
      </c>
      <c r="B26" t="str">
        <f>WarehouseRawData!B25</f>
        <v>Aur Atoll</v>
      </c>
      <c r="C26" t="str">
        <f>WarehouseRawData!C25</f>
        <v>Tobal</v>
      </c>
      <c r="D26" t="str">
        <f>WarehouseRawData!D25</f>
        <v>Rural</v>
      </c>
      <c r="E26" t="s">
        <v>416</v>
      </c>
      <c r="F26" t="str">
        <f>WarehouseRawData!I25</f>
        <v>Public</v>
      </c>
      <c r="G26" t="str">
        <f>WarehouseRawData!K25</f>
        <v>Primary School</v>
      </c>
      <c r="H26">
        <f>WarehouseRawData!T25</f>
        <v>3</v>
      </c>
      <c r="I26">
        <f>WarehouseRawData!U25</f>
        <v>2</v>
      </c>
      <c r="J26">
        <f>WarehouseRawData!V25</f>
        <v>3</v>
      </c>
      <c r="K26">
        <f>WarehouseRawData!W25</f>
        <v>2</v>
      </c>
      <c r="L26">
        <f>WarehouseRawData!Y25</f>
        <v>2</v>
      </c>
      <c r="M26">
        <f>WarehouseRawData!Z25</f>
        <v>2</v>
      </c>
      <c r="N26">
        <f>WarehouseRawData!AA25</f>
        <v>2</v>
      </c>
      <c r="O26">
        <f>WarehouseRawData!AB25</f>
        <v>3</v>
      </c>
      <c r="P26">
        <f>WarehouseRawData!AD25</f>
        <v>3</v>
      </c>
      <c r="Q26">
        <f>WarehouseRawData!AE25</f>
        <v>2</v>
      </c>
      <c r="R26">
        <f>WarehouseRawData!AF25</f>
        <v>2</v>
      </c>
      <c r="S26">
        <f>WarehouseRawData!AG25</f>
        <v>2</v>
      </c>
      <c r="T26">
        <f>WarehouseRawData!AI25</f>
        <v>1</v>
      </c>
      <c r="U26">
        <f>WarehouseRawData!AJ25</f>
        <v>2</v>
      </c>
      <c r="V26">
        <f>WarehouseRawData!AK25</f>
        <v>1</v>
      </c>
      <c r="W26">
        <f>WarehouseRawData!AL25</f>
        <v>4</v>
      </c>
      <c r="X26">
        <f>WarehouseRawData!AN25</f>
        <v>1</v>
      </c>
      <c r="Y26">
        <f>WarehouseRawData!AO25</f>
        <v>2</v>
      </c>
      <c r="Z26">
        <f>WarehouseRawData!AP25</f>
        <v>2</v>
      </c>
      <c r="AA26">
        <f>WarehouseRawData!AQ25</f>
        <v>2</v>
      </c>
      <c r="AB26">
        <f>WarehouseRawData!AS25</f>
        <v>2</v>
      </c>
      <c r="AC26">
        <f>WarehouseRawData!AT25</f>
        <v>2</v>
      </c>
      <c r="AD26">
        <f>WarehouseRawData!AU25</f>
        <v>1</v>
      </c>
      <c r="AE26">
        <f>WarehouseRawData!AV25</f>
        <v>3</v>
      </c>
      <c r="AF26">
        <f>WarehouseRawData!AX25</f>
        <v>3</v>
      </c>
      <c r="AG26">
        <f>WarehouseRawData!AY25</f>
        <v>3</v>
      </c>
      <c r="AH26">
        <f>WarehouseRawData!AZ25</f>
        <v>4</v>
      </c>
      <c r="AI26">
        <f>WarehouseRawData!BA25</f>
        <v>14</v>
      </c>
      <c r="AJ26">
        <f>WarehouseRawData!BB25</f>
        <v>7</v>
      </c>
      <c r="AK26">
        <f>WarehouseRawData!BC25</f>
        <v>1</v>
      </c>
      <c r="AL26">
        <f t="shared" si="0"/>
        <v>26</v>
      </c>
      <c r="AM26" t="str">
        <f>WarehouseRawData!S25</f>
        <v>Level 1</v>
      </c>
    </row>
    <row r="27" spans="1:39" x14ac:dyDescent="0.25">
      <c r="A27" t="str">
        <f>WarehouseRawData!A26</f>
        <v>Ebon Elementary School</v>
      </c>
      <c r="B27" t="str">
        <f>WarehouseRawData!B26</f>
        <v>Ebon Atoll</v>
      </c>
      <c r="C27" t="str">
        <f>WarehouseRawData!C26</f>
        <v>Ebon</v>
      </c>
      <c r="D27" t="str">
        <f>WarehouseRawData!D26</f>
        <v>Rural</v>
      </c>
      <c r="E27" t="s">
        <v>416</v>
      </c>
      <c r="F27" t="str">
        <f>WarehouseRawData!I26</f>
        <v>Public</v>
      </c>
      <c r="G27" t="str">
        <f>WarehouseRawData!K26</f>
        <v>Primary School</v>
      </c>
      <c r="H27">
        <f>WarehouseRawData!T26</f>
        <v>4</v>
      </c>
      <c r="I27">
        <f>WarehouseRawData!U26</f>
        <v>3</v>
      </c>
      <c r="J27">
        <f>WarehouseRawData!V26</f>
        <v>2</v>
      </c>
      <c r="K27">
        <f>WarehouseRawData!W26</f>
        <v>1</v>
      </c>
      <c r="L27">
        <f>WarehouseRawData!Y26</f>
        <v>2</v>
      </c>
      <c r="M27">
        <f>WarehouseRawData!Z26</f>
        <v>3</v>
      </c>
      <c r="N27">
        <f>WarehouseRawData!AA26</f>
        <v>2</v>
      </c>
      <c r="O27">
        <f>WarehouseRawData!AB26</f>
        <v>1</v>
      </c>
      <c r="P27">
        <f>WarehouseRawData!AD26</f>
        <v>3</v>
      </c>
      <c r="Q27">
        <f>WarehouseRawData!AE26</f>
        <v>3</v>
      </c>
      <c r="R27">
        <f>WarehouseRawData!AF26</f>
        <v>2</v>
      </c>
      <c r="S27">
        <f>WarehouseRawData!AG26</f>
        <v>2</v>
      </c>
      <c r="T27">
        <f>WarehouseRawData!AI26</f>
        <v>3</v>
      </c>
      <c r="U27">
        <f>WarehouseRawData!AJ26</f>
        <v>1</v>
      </c>
      <c r="V27">
        <f>WarehouseRawData!AK26</f>
        <v>2</v>
      </c>
      <c r="W27">
        <f>WarehouseRawData!AL26</f>
        <v>1</v>
      </c>
      <c r="X27">
        <f>WarehouseRawData!AN26</f>
        <v>1</v>
      </c>
      <c r="Y27">
        <f>WarehouseRawData!AO26</f>
        <v>3</v>
      </c>
      <c r="Z27">
        <f>WarehouseRawData!AP26</f>
        <v>3</v>
      </c>
      <c r="AA27">
        <f>WarehouseRawData!AQ26</f>
        <v>1</v>
      </c>
      <c r="AB27">
        <f>WarehouseRawData!AS26</f>
        <v>2</v>
      </c>
      <c r="AC27">
        <f>WarehouseRawData!AT26</f>
        <v>3</v>
      </c>
      <c r="AD27">
        <f>WarehouseRawData!AU26</f>
        <v>3</v>
      </c>
      <c r="AE27">
        <f>WarehouseRawData!AV26</f>
        <v>3</v>
      </c>
      <c r="AF27">
        <f>WarehouseRawData!AX26</f>
        <v>3</v>
      </c>
      <c r="AG27">
        <f>WarehouseRawData!AY26</f>
        <v>2</v>
      </c>
      <c r="AH27">
        <f>WarehouseRawData!AZ26</f>
        <v>6</v>
      </c>
      <c r="AI27">
        <f>WarehouseRawData!BA26</f>
        <v>8</v>
      </c>
      <c r="AJ27">
        <f>WarehouseRawData!BB26</f>
        <v>11</v>
      </c>
      <c r="AK27">
        <f>WarehouseRawData!BC26</f>
        <v>1</v>
      </c>
      <c r="AL27">
        <f t="shared" si="0"/>
        <v>26</v>
      </c>
      <c r="AM27" t="str">
        <f>WarehouseRawData!S26</f>
        <v>Level 1</v>
      </c>
    </row>
    <row r="28" spans="1:39" x14ac:dyDescent="0.25">
      <c r="A28" t="str">
        <f>WarehouseRawData!A27</f>
        <v>Enekoion Elementary School</v>
      </c>
      <c r="B28" t="str">
        <f>WarehouseRawData!B27</f>
        <v>Ebon Atoll</v>
      </c>
      <c r="C28" t="str">
        <f>WarehouseRawData!C27</f>
        <v>Enekoion</v>
      </c>
      <c r="D28" t="str">
        <f>WarehouseRawData!D27</f>
        <v>Rural</v>
      </c>
      <c r="E28" t="s">
        <v>416</v>
      </c>
      <c r="F28" t="str">
        <f>WarehouseRawData!I27</f>
        <v>Public</v>
      </c>
      <c r="G28" t="str">
        <f>WarehouseRawData!K27</f>
        <v>Primary School</v>
      </c>
      <c r="H28">
        <f>WarehouseRawData!T27</f>
        <v>4</v>
      </c>
      <c r="I28">
        <f>WarehouseRawData!U27</f>
        <v>3</v>
      </c>
      <c r="J28">
        <f>WarehouseRawData!V27</f>
        <v>2</v>
      </c>
      <c r="K28">
        <f>WarehouseRawData!W27</f>
        <v>1</v>
      </c>
      <c r="L28">
        <f>WarehouseRawData!Y27</f>
        <v>2</v>
      </c>
      <c r="M28">
        <f>WarehouseRawData!Z27</f>
        <v>2</v>
      </c>
      <c r="N28">
        <f>WarehouseRawData!AA27</f>
        <v>1</v>
      </c>
      <c r="O28">
        <f>WarehouseRawData!AB27</f>
        <v>1</v>
      </c>
      <c r="P28">
        <f>WarehouseRawData!AD27</f>
        <v>2</v>
      </c>
      <c r="Q28">
        <f>WarehouseRawData!AE27</f>
        <v>2</v>
      </c>
      <c r="R28">
        <f>WarehouseRawData!AF27</f>
        <v>1</v>
      </c>
      <c r="S28">
        <f>WarehouseRawData!AG27</f>
        <v>1</v>
      </c>
      <c r="T28">
        <f>WarehouseRawData!AI27</f>
        <v>4</v>
      </c>
      <c r="U28">
        <f>WarehouseRawData!AJ27</f>
        <v>1</v>
      </c>
      <c r="V28">
        <f>WarehouseRawData!AK27</f>
        <v>2</v>
      </c>
      <c r="W28">
        <f>WarehouseRawData!AL27</f>
        <v>1</v>
      </c>
      <c r="X28">
        <f>WarehouseRawData!AN27</f>
        <v>1</v>
      </c>
      <c r="Y28">
        <f>WarehouseRawData!AO27</f>
        <v>3</v>
      </c>
      <c r="Z28">
        <f>WarehouseRawData!AP27</f>
        <v>3</v>
      </c>
      <c r="AA28">
        <f>WarehouseRawData!AQ27</f>
        <v>1</v>
      </c>
      <c r="AB28">
        <f>WarehouseRawData!AS27</f>
        <v>2</v>
      </c>
      <c r="AC28">
        <f>WarehouseRawData!AT27</f>
        <v>3</v>
      </c>
      <c r="AD28">
        <f>WarehouseRawData!AU27</f>
        <v>2</v>
      </c>
      <c r="AE28">
        <f>WarehouseRawData!AV27</f>
        <v>2</v>
      </c>
      <c r="AF28">
        <f>WarehouseRawData!AX27</f>
        <v>3</v>
      </c>
      <c r="AG28">
        <f>WarehouseRawData!AY27</f>
        <v>2</v>
      </c>
      <c r="AH28">
        <f>WarehouseRawData!AZ27</f>
        <v>9</v>
      </c>
      <c r="AI28">
        <f>WarehouseRawData!BA27</f>
        <v>10</v>
      </c>
      <c r="AJ28">
        <f>WarehouseRawData!BB27</f>
        <v>5</v>
      </c>
      <c r="AK28">
        <f>WarehouseRawData!BC27</f>
        <v>2</v>
      </c>
      <c r="AL28">
        <f t="shared" si="0"/>
        <v>26</v>
      </c>
      <c r="AM28" t="str">
        <f>WarehouseRawData!S27</f>
        <v>Level 1</v>
      </c>
    </row>
    <row r="29" spans="1:39" x14ac:dyDescent="0.25">
      <c r="A29" t="str">
        <f>WarehouseRawData!A28</f>
        <v>Toka Elementary School</v>
      </c>
      <c r="B29" t="str">
        <f>WarehouseRawData!B28</f>
        <v>Ebon Atoll</v>
      </c>
      <c r="C29" t="str">
        <f>WarehouseRawData!C28</f>
        <v>Toka</v>
      </c>
      <c r="D29" t="str">
        <f>WarehouseRawData!D28</f>
        <v>Rural</v>
      </c>
      <c r="E29" t="s">
        <v>416</v>
      </c>
      <c r="F29" t="str">
        <f>WarehouseRawData!I28</f>
        <v>Public</v>
      </c>
      <c r="G29" t="str">
        <f>WarehouseRawData!K28</f>
        <v>Primary School</v>
      </c>
      <c r="H29">
        <f>WarehouseRawData!T28</f>
        <v>3</v>
      </c>
      <c r="I29">
        <f>WarehouseRawData!U28</f>
        <v>3</v>
      </c>
      <c r="J29">
        <f>WarehouseRawData!V28</f>
        <v>2</v>
      </c>
      <c r="K29">
        <f>WarehouseRawData!W28</f>
        <v>1</v>
      </c>
      <c r="L29">
        <f>WarehouseRawData!Y28</f>
        <v>2</v>
      </c>
      <c r="M29">
        <f>WarehouseRawData!Z28</f>
        <v>2</v>
      </c>
      <c r="N29">
        <f>WarehouseRawData!AA28</f>
        <v>3</v>
      </c>
      <c r="O29">
        <f>WarehouseRawData!AB28</f>
        <v>3</v>
      </c>
      <c r="P29">
        <f>WarehouseRawData!AD28</f>
        <v>3</v>
      </c>
      <c r="Q29">
        <f>WarehouseRawData!AE28</f>
        <v>2</v>
      </c>
      <c r="R29">
        <f>WarehouseRawData!AF28</f>
        <v>3</v>
      </c>
      <c r="S29">
        <f>WarehouseRawData!AG28</f>
        <v>1</v>
      </c>
      <c r="T29">
        <f>WarehouseRawData!AI28</f>
        <v>3</v>
      </c>
      <c r="U29">
        <f>WarehouseRawData!AJ28</f>
        <v>1</v>
      </c>
      <c r="V29">
        <f>WarehouseRawData!AK28</f>
        <v>3</v>
      </c>
      <c r="W29">
        <f>WarehouseRawData!AL28</f>
        <v>1</v>
      </c>
      <c r="X29">
        <f>WarehouseRawData!AN28</f>
        <v>1</v>
      </c>
      <c r="Y29">
        <f>WarehouseRawData!AO28</f>
        <v>3</v>
      </c>
      <c r="Z29">
        <f>WarehouseRawData!AP28</f>
        <v>2</v>
      </c>
      <c r="AA29">
        <f>WarehouseRawData!AQ28</f>
        <v>2</v>
      </c>
      <c r="AB29">
        <f>WarehouseRawData!AS28</f>
        <v>1</v>
      </c>
      <c r="AC29">
        <f>WarehouseRawData!AT28</f>
        <v>1</v>
      </c>
      <c r="AD29">
        <f>WarehouseRawData!AU28</f>
        <v>1</v>
      </c>
      <c r="AE29">
        <f>WarehouseRawData!AV28</f>
        <v>1</v>
      </c>
      <c r="AF29">
        <f>WarehouseRawData!AX28</f>
        <v>2</v>
      </c>
      <c r="AG29">
        <f>WarehouseRawData!AY28</f>
        <v>3</v>
      </c>
      <c r="AH29">
        <f>WarehouseRawData!AZ28</f>
        <v>9</v>
      </c>
      <c r="AI29">
        <f>WarehouseRawData!BA28</f>
        <v>7</v>
      </c>
      <c r="AJ29">
        <f>WarehouseRawData!BB28</f>
        <v>10</v>
      </c>
      <c r="AK29">
        <f>WarehouseRawData!BC28</f>
        <v>0</v>
      </c>
      <c r="AL29">
        <f t="shared" si="0"/>
        <v>26</v>
      </c>
      <c r="AM29" t="str">
        <f>WarehouseRawData!S28</f>
        <v>Level 1</v>
      </c>
    </row>
    <row r="30" spans="1:39" x14ac:dyDescent="0.25">
      <c r="A30" t="str">
        <f>WarehouseRawData!A29</f>
        <v>Enewetak Elementary School</v>
      </c>
      <c r="B30" t="str">
        <f>WarehouseRawData!B29</f>
        <v>Enewetak Atoll</v>
      </c>
      <c r="C30" t="str">
        <f>WarehouseRawData!C29</f>
        <v>Enewetak</v>
      </c>
      <c r="D30" t="str">
        <f>WarehouseRawData!D29</f>
        <v>Rural</v>
      </c>
      <c r="E30" t="s">
        <v>416</v>
      </c>
      <c r="F30" t="str">
        <f>WarehouseRawData!I29</f>
        <v>Public</v>
      </c>
      <c r="G30" t="str">
        <f>WarehouseRawData!K29</f>
        <v>Primary School</v>
      </c>
      <c r="H30">
        <f>WarehouseRawData!T29</f>
        <v>3</v>
      </c>
      <c r="I30">
        <f>WarehouseRawData!U29</f>
        <v>3</v>
      </c>
      <c r="J30">
        <f>WarehouseRawData!V29</f>
        <v>3</v>
      </c>
      <c r="K30">
        <f>WarehouseRawData!W29</f>
        <v>2</v>
      </c>
      <c r="L30">
        <f>WarehouseRawData!Y29</f>
        <v>3</v>
      </c>
      <c r="M30">
        <f>WarehouseRawData!Z29</f>
        <v>3</v>
      </c>
      <c r="N30">
        <f>WarehouseRawData!AA29</f>
        <v>3</v>
      </c>
      <c r="O30">
        <f>WarehouseRawData!AB29</f>
        <v>2</v>
      </c>
      <c r="P30">
        <f>WarehouseRawData!AD29</f>
        <v>3</v>
      </c>
      <c r="Q30">
        <f>WarehouseRawData!AE29</f>
        <v>3</v>
      </c>
      <c r="R30">
        <f>WarehouseRawData!AF29</f>
        <v>3</v>
      </c>
      <c r="S30">
        <f>WarehouseRawData!AG29</f>
        <v>3</v>
      </c>
      <c r="T30">
        <f>WarehouseRawData!AI29</f>
        <v>3</v>
      </c>
      <c r="U30">
        <f>WarehouseRawData!AJ29</f>
        <v>1</v>
      </c>
      <c r="V30">
        <f>WarehouseRawData!AK29</f>
        <v>2</v>
      </c>
      <c r="W30">
        <f>WarehouseRawData!AL29</f>
        <v>2</v>
      </c>
      <c r="X30">
        <f>WarehouseRawData!AN29</f>
        <v>3</v>
      </c>
      <c r="Y30">
        <f>WarehouseRawData!AO29</f>
        <v>3</v>
      </c>
      <c r="Z30">
        <f>WarehouseRawData!AP29</f>
        <v>3</v>
      </c>
      <c r="AA30">
        <f>WarehouseRawData!AQ29</f>
        <v>3</v>
      </c>
      <c r="AB30">
        <f>WarehouseRawData!AS29</f>
        <v>2</v>
      </c>
      <c r="AC30">
        <f>WarehouseRawData!AT29</f>
        <v>2</v>
      </c>
      <c r="AD30">
        <f>WarehouseRawData!AU29</f>
        <v>2</v>
      </c>
      <c r="AE30">
        <f>WarehouseRawData!AV29</f>
        <v>2</v>
      </c>
      <c r="AF30">
        <f>WarehouseRawData!AX29</f>
        <v>3</v>
      </c>
      <c r="AG30">
        <f>WarehouseRawData!AY29</f>
        <v>3</v>
      </c>
      <c r="AH30">
        <f>WarehouseRawData!AZ29</f>
        <v>1</v>
      </c>
      <c r="AI30">
        <f>WarehouseRawData!BA29</f>
        <v>8</v>
      </c>
      <c r="AJ30">
        <f>WarehouseRawData!BB29</f>
        <v>17</v>
      </c>
      <c r="AK30">
        <f>WarehouseRawData!BC29</f>
        <v>0</v>
      </c>
      <c r="AL30">
        <f t="shared" si="0"/>
        <v>26</v>
      </c>
      <c r="AM30" t="str">
        <f>WarehouseRawData!S29</f>
        <v>Level 3</v>
      </c>
    </row>
    <row r="31" spans="1:39" x14ac:dyDescent="0.25">
      <c r="A31" t="str">
        <f>WarehouseRawData!A30</f>
        <v>Jabat Elementary School</v>
      </c>
      <c r="B31" t="str">
        <f>WarehouseRawData!B30</f>
        <v>Jabat Island</v>
      </c>
      <c r="C31" t="str">
        <f>WarehouseRawData!C30</f>
        <v>Jabat</v>
      </c>
      <c r="D31" t="str">
        <f>WarehouseRawData!D30</f>
        <v>Rural</v>
      </c>
      <c r="E31" t="s">
        <v>416</v>
      </c>
      <c r="F31" t="str">
        <f>WarehouseRawData!I30</f>
        <v>Public</v>
      </c>
      <c r="G31" t="str">
        <f>WarehouseRawData!K30</f>
        <v>Primary School</v>
      </c>
      <c r="H31">
        <f>WarehouseRawData!T30</f>
        <v>3</v>
      </c>
      <c r="I31">
        <f>WarehouseRawData!U30</f>
        <v>3</v>
      </c>
      <c r="J31">
        <f>WarehouseRawData!V30</f>
        <v>3</v>
      </c>
      <c r="K31">
        <f>WarehouseRawData!W30</f>
        <v>2</v>
      </c>
      <c r="L31">
        <f>WarehouseRawData!Y30</f>
        <v>2</v>
      </c>
      <c r="M31">
        <f>WarehouseRawData!Z30</f>
        <v>2</v>
      </c>
      <c r="N31">
        <f>WarehouseRawData!AA30</f>
        <v>2</v>
      </c>
      <c r="O31">
        <f>WarehouseRawData!AB30</f>
        <v>3</v>
      </c>
      <c r="P31">
        <f>WarehouseRawData!AD30</f>
        <v>2</v>
      </c>
      <c r="Q31">
        <f>WarehouseRawData!AE30</f>
        <v>3</v>
      </c>
      <c r="R31">
        <f>WarehouseRawData!AF30</f>
        <v>3</v>
      </c>
      <c r="S31">
        <f>WarehouseRawData!AG30</f>
        <v>3</v>
      </c>
      <c r="T31">
        <f>WarehouseRawData!AI30</f>
        <v>3</v>
      </c>
      <c r="U31">
        <f>WarehouseRawData!AJ30</f>
        <v>4</v>
      </c>
      <c r="V31">
        <f>WarehouseRawData!AK30</f>
        <v>2</v>
      </c>
      <c r="W31">
        <f>WarehouseRawData!AL30</f>
        <v>3</v>
      </c>
      <c r="X31">
        <f>WarehouseRawData!AN30</f>
        <v>2</v>
      </c>
      <c r="Y31">
        <f>WarehouseRawData!AO30</f>
        <v>3</v>
      </c>
      <c r="Z31">
        <f>WarehouseRawData!AP30</f>
        <v>3</v>
      </c>
      <c r="AA31">
        <f>WarehouseRawData!AQ30</f>
        <v>3</v>
      </c>
      <c r="AB31">
        <f>WarehouseRawData!AS30</f>
        <v>2</v>
      </c>
      <c r="AC31">
        <f>WarehouseRawData!AT30</f>
        <v>2</v>
      </c>
      <c r="AD31">
        <f>WarehouseRawData!AU30</f>
        <v>2</v>
      </c>
      <c r="AE31">
        <f>WarehouseRawData!AV30</f>
        <v>2</v>
      </c>
      <c r="AF31">
        <f>WarehouseRawData!AX30</f>
        <v>3</v>
      </c>
      <c r="AG31">
        <f>WarehouseRawData!AY30</f>
        <v>2</v>
      </c>
      <c r="AH31">
        <f>WarehouseRawData!AZ30</f>
        <v>0</v>
      </c>
      <c r="AI31">
        <f>WarehouseRawData!BA30</f>
        <v>12</v>
      </c>
      <c r="AJ31">
        <f>WarehouseRawData!BB30</f>
        <v>13</v>
      </c>
      <c r="AK31">
        <f>WarehouseRawData!BC30</f>
        <v>1</v>
      </c>
      <c r="AL31">
        <f t="shared" si="0"/>
        <v>26</v>
      </c>
      <c r="AM31" t="str">
        <f>WarehouseRawData!S30</f>
        <v>Level 3</v>
      </c>
    </row>
    <row r="32" spans="1:39" x14ac:dyDescent="0.25">
      <c r="A32" t="str">
        <f>WarehouseRawData!A31</f>
        <v>Imiej Elementary School</v>
      </c>
      <c r="B32" t="str">
        <f>WarehouseRawData!B31</f>
        <v>Jaluit Atoll</v>
      </c>
      <c r="C32" t="str">
        <f>WarehouseRawData!C31</f>
        <v>Imiej</v>
      </c>
      <c r="D32" t="str">
        <f>WarehouseRawData!D31</f>
        <v>Rural</v>
      </c>
      <c r="E32" t="s">
        <v>416</v>
      </c>
      <c r="F32" t="str">
        <f>WarehouseRawData!I31</f>
        <v>Public</v>
      </c>
      <c r="G32" t="str">
        <f>WarehouseRawData!K31</f>
        <v>Primary School</v>
      </c>
      <c r="H32">
        <f>WarehouseRawData!T31</f>
        <v>3</v>
      </c>
      <c r="I32">
        <f>WarehouseRawData!U31</f>
        <v>3</v>
      </c>
      <c r="J32">
        <f>WarehouseRawData!V31</f>
        <v>2</v>
      </c>
      <c r="K32">
        <f>WarehouseRawData!W31</f>
        <v>2</v>
      </c>
      <c r="L32">
        <f>WarehouseRawData!Y31</f>
        <v>2</v>
      </c>
      <c r="M32">
        <f>WarehouseRawData!Z31</f>
        <v>2</v>
      </c>
      <c r="N32">
        <f>WarehouseRawData!AA31</f>
        <v>2</v>
      </c>
      <c r="O32">
        <f>WarehouseRawData!AB31</f>
        <v>1</v>
      </c>
      <c r="P32">
        <f>WarehouseRawData!AD31</f>
        <v>3</v>
      </c>
      <c r="Q32">
        <f>WarehouseRawData!AE31</f>
        <v>3</v>
      </c>
      <c r="R32">
        <f>WarehouseRawData!AF31</f>
        <v>3</v>
      </c>
      <c r="S32">
        <f>WarehouseRawData!AG31</f>
        <v>3</v>
      </c>
      <c r="T32">
        <f>WarehouseRawData!AI31</f>
        <v>2</v>
      </c>
      <c r="U32">
        <f>WarehouseRawData!AJ31</f>
        <v>1</v>
      </c>
      <c r="V32">
        <f>WarehouseRawData!AK31</f>
        <v>2</v>
      </c>
      <c r="W32">
        <f>WarehouseRawData!AL31</f>
        <v>2</v>
      </c>
      <c r="X32">
        <f>WarehouseRawData!AN31</f>
        <v>2</v>
      </c>
      <c r="Y32">
        <f>WarehouseRawData!AO31</f>
        <v>2</v>
      </c>
      <c r="Z32">
        <f>WarehouseRawData!AP31</f>
        <v>2</v>
      </c>
      <c r="AA32">
        <f>WarehouseRawData!AQ31</f>
        <v>3</v>
      </c>
      <c r="AB32">
        <f>WarehouseRawData!AS31</f>
        <v>3</v>
      </c>
      <c r="AC32">
        <f>WarehouseRawData!AT31</f>
        <v>3</v>
      </c>
      <c r="AD32">
        <f>WarehouseRawData!AU31</f>
        <v>2</v>
      </c>
      <c r="AE32">
        <f>WarehouseRawData!AV31</f>
        <v>3</v>
      </c>
      <c r="AF32">
        <f>WarehouseRawData!AX31</f>
        <v>3</v>
      </c>
      <c r="AG32">
        <f>WarehouseRawData!AY31</f>
        <v>2</v>
      </c>
      <c r="AH32">
        <f>WarehouseRawData!AZ31</f>
        <v>2</v>
      </c>
      <c r="AI32">
        <f>WarehouseRawData!BA31</f>
        <v>13</v>
      </c>
      <c r="AJ32">
        <f>WarehouseRawData!BB31</f>
        <v>11</v>
      </c>
      <c r="AK32">
        <f>WarehouseRawData!BC31</f>
        <v>0</v>
      </c>
      <c r="AL32">
        <f t="shared" si="0"/>
        <v>26</v>
      </c>
      <c r="AM32" t="str">
        <f>WarehouseRawData!S31</f>
        <v>Level 2</v>
      </c>
    </row>
    <row r="33" spans="1:39" x14ac:dyDescent="0.25">
      <c r="A33" t="str">
        <f>WarehouseRawData!A32</f>
        <v>Imroj Elementary School</v>
      </c>
      <c r="B33" t="str">
        <f>WarehouseRawData!B32</f>
        <v>Jaluit Atoll</v>
      </c>
      <c r="C33" t="str">
        <f>WarehouseRawData!C32</f>
        <v>Imroj</v>
      </c>
      <c r="D33" t="str">
        <f>WarehouseRawData!D32</f>
        <v>Rural</v>
      </c>
      <c r="E33" t="s">
        <v>416</v>
      </c>
      <c r="F33" t="str">
        <f>WarehouseRawData!I32</f>
        <v>Public</v>
      </c>
      <c r="G33" t="str">
        <f>WarehouseRawData!K32</f>
        <v>Primary School</v>
      </c>
      <c r="H33">
        <f>WarehouseRawData!T32</f>
        <v>3</v>
      </c>
      <c r="I33">
        <f>WarehouseRawData!U32</f>
        <v>3</v>
      </c>
      <c r="J33">
        <f>WarehouseRawData!V32</f>
        <v>3</v>
      </c>
      <c r="K33">
        <f>WarehouseRawData!W32</f>
        <v>1</v>
      </c>
      <c r="L33">
        <f>WarehouseRawData!Y32</f>
        <v>2</v>
      </c>
      <c r="M33">
        <f>WarehouseRawData!Z32</f>
        <v>3</v>
      </c>
      <c r="N33">
        <f>WarehouseRawData!AA32</f>
        <v>3</v>
      </c>
      <c r="O33">
        <f>WarehouseRawData!AB32</f>
        <v>2</v>
      </c>
      <c r="P33">
        <f>WarehouseRawData!AD32</f>
        <v>3</v>
      </c>
      <c r="Q33">
        <f>WarehouseRawData!AE32</f>
        <v>4</v>
      </c>
      <c r="R33">
        <f>WarehouseRawData!AF32</f>
        <v>3</v>
      </c>
      <c r="S33">
        <f>WarehouseRawData!AG32</f>
        <v>3</v>
      </c>
      <c r="T33">
        <f>WarehouseRawData!AI32</f>
        <v>3</v>
      </c>
      <c r="U33">
        <f>WarehouseRawData!AJ32</f>
        <v>3</v>
      </c>
      <c r="V33">
        <f>WarehouseRawData!AK32</f>
        <v>2</v>
      </c>
      <c r="W33">
        <f>WarehouseRawData!AL32</f>
        <v>4</v>
      </c>
      <c r="X33">
        <f>WarehouseRawData!AN32</f>
        <v>3</v>
      </c>
      <c r="Y33">
        <f>WarehouseRawData!AO32</f>
        <v>3</v>
      </c>
      <c r="Z33">
        <f>WarehouseRawData!AP32</f>
        <v>3</v>
      </c>
      <c r="AA33">
        <f>WarehouseRawData!AQ32</f>
        <v>2</v>
      </c>
      <c r="AB33">
        <f>WarehouseRawData!AS32</f>
        <v>4</v>
      </c>
      <c r="AC33">
        <f>WarehouseRawData!AT32</f>
        <v>3</v>
      </c>
      <c r="AD33">
        <f>WarehouseRawData!AU32</f>
        <v>2</v>
      </c>
      <c r="AE33">
        <f>WarehouseRawData!AV32</f>
        <v>3</v>
      </c>
      <c r="AF33">
        <f>WarehouseRawData!AX32</f>
        <v>4</v>
      </c>
      <c r="AG33">
        <f>WarehouseRawData!AY32</f>
        <v>3</v>
      </c>
      <c r="AH33">
        <f>WarehouseRawData!AZ32</f>
        <v>1</v>
      </c>
      <c r="AI33">
        <f>WarehouseRawData!BA32</f>
        <v>5</v>
      </c>
      <c r="AJ33">
        <f>WarehouseRawData!BB32</f>
        <v>16</v>
      </c>
      <c r="AK33">
        <f>WarehouseRawData!BC32</f>
        <v>4</v>
      </c>
      <c r="AL33">
        <f t="shared" si="0"/>
        <v>26</v>
      </c>
      <c r="AM33" t="str">
        <f>WarehouseRawData!S32</f>
        <v>Level 3</v>
      </c>
    </row>
    <row r="34" spans="1:39" x14ac:dyDescent="0.25">
      <c r="A34" t="str">
        <f>WarehouseRawData!A33</f>
        <v>Jabnodren Elementary School</v>
      </c>
      <c r="B34" t="str">
        <f>WarehouseRawData!B33</f>
        <v>Jaluit Atoll</v>
      </c>
      <c r="C34" t="str">
        <f>WarehouseRawData!C33</f>
        <v>Jabnodren</v>
      </c>
      <c r="D34" t="str">
        <f>WarehouseRawData!D33</f>
        <v>Rural</v>
      </c>
      <c r="E34" t="s">
        <v>416</v>
      </c>
      <c r="F34" t="str">
        <f>WarehouseRawData!I33</f>
        <v>Public</v>
      </c>
      <c r="G34" t="str">
        <f>WarehouseRawData!K33</f>
        <v>Primary School</v>
      </c>
      <c r="H34">
        <f>WarehouseRawData!T33</f>
        <v>2</v>
      </c>
      <c r="I34">
        <f>WarehouseRawData!U33</f>
        <v>2</v>
      </c>
      <c r="J34">
        <f>WarehouseRawData!V33</f>
        <v>2</v>
      </c>
      <c r="K34">
        <f>WarehouseRawData!W33</f>
        <v>2</v>
      </c>
      <c r="L34">
        <f>WarehouseRawData!Y33</f>
        <v>2</v>
      </c>
      <c r="M34">
        <f>WarehouseRawData!Z33</f>
        <v>1</v>
      </c>
      <c r="N34">
        <f>WarehouseRawData!AA33</f>
        <v>2</v>
      </c>
      <c r="O34">
        <f>WarehouseRawData!AB33</f>
        <v>2</v>
      </c>
      <c r="P34">
        <f>WarehouseRawData!AD33</f>
        <v>3</v>
      </c>
      <c r="Q34">
        <f>WarehouseRawData!AE33</f>
        <v>3</v>
      </c>
      <c r="R34">
        <f>WarehouseRawData!AF33</f>
        <v>2</v>
      </c>
      <c r="S34">
        <f>WarehouseRawData!AG33</f>
        <v>2</v>
      </c>
      <c r="T34">
        <f>WarehouseRawData!AI33</f>
        <v>2</v>
      </c>
      <c r="U34">
        <f>WarehouseRawData!AJ33</f>
        <v>2</v>
      </c>
      <c r="V34">
        <f>WarehouseRawData!AK33</f>
        <v>2</v>
      </c>
      <c r="W34">
        <f>WarehouseRawData!AL33</f>
        <v>1</v>
      </c>
      <c r="X34">
        <f>WarehouseRawData!AN33</f>
        <v>1</v>
      </c>
      <c r="Y34">
        <f>WarehouseRawData!AO33</f>
        <v>2</v>
      </c>
      <c r="Z34">
        <f>WarehouseRawData!AP33</f>
        <v>2</v>
      </c>
      <c r="AA34">
        <f>WarehouseRawData!AQ33</f>
        <v>1</v>
      </c>
      <c r="AB34">
        <f>WarehouseRawData!AS33</f>
        <v>2</v>
      </c>
      <c r="AC34">
        <f>WarehouseRawData!AT33</f>
        <v>2</v>
      </c>
      <c r="AD34">
        <f>WarehouseRawData!AU33</f>
        <v>2</v>
      </c>
      <c r="AE34">
        <f>WarehouseRawData!AV33</f>
        <v>2</v>
      </c>
      <c r="AF34">
        <f>WarehouseRawData!AX33</f>
        <v>2</v>
      </c>
      <c r="AG34">
        <f>WarehouseRawData!AY33</f>
        <v>2</v>
      </c>
      <c r="AH34">
        <f>WarehouseRawData!AZ33</f>
        <v>4</v>
      </c>
      <c r="AI34">
        <f>WarehouseRawData!BA33</f>
        <v>20</v>
      </c>
      <c r="AJ34">
        <f>WarehouseRawData!BB33</f>
        <v>2</v>
      </c>
      <c r="AK34">
        <f>WarehouseRawData!BC33</f>
        <v>0</v>
      </c>
      <c r="AL34">
        <f t="shared" si="0"/>
        <v>26</v>
      </c>
      <c r="AM34" t="str">
        <f>WarehouseRawData!S33</f>
        <v>Level 1</v>
      </c>
    </row>
    <row r="35" spans="1:39" x14ac:dyDescent="0.25">
      <c r="A35" t="str">
        <f>WarehouseRawData!A34</f>
        <v>Jabor Elementary School</v>
      </c>
      <c r="B35" t="str">
        <f>WarehouseRawData!B34</f>
        <v>Jaluit Atoll</v>
      </c>
      <c r="C35" t="str">
        <f>WarehouseRawData!C34</f>
        <v>Jabor</v>
      </c>
      <c r="D35" t="str">
        <f>WarehouseRawData!D34</f>
        <v>Rural</v>
      </c>
      <c r="E35" t="s">
        <v>416</v>
      </c>
      <c r="F35" t="str">
        <f>WarehouseRawData!I34</f>
        <v>Public</v>
      </c>
      <c r="G35" t="str">
        <f>WarehouseRawData!K34</f>
        <v>Primary School</v>
      </c>
      <c r="H35">
        <f>WarehouseRawData!T34</f>
        <v>3</v>
      </c>
      <c r="I35">
        <f>WarehouseRawData!U34</f>
        <v>3</v>
      </c>
      <c r="J35">
        <f>WarehouseRawData!V34</f>
        <v>4</v>
      </c>
      <c r="K35">
        <f>WarehouseRawData!W34</f>
        <v>3</v>
      </c>
      <c r="L35">
        <f>WarehouseRawData!Y34</f>
        <v>3</v>
      </c>
      <c r="M35">
        <f>WarehouseRawData!Z34</f>
        <v>3</v>
      </c>
      <c r="N35">
        <f>WarehouseRawData!AA34</f>
        <v>4</v>
      </c>
      <c r="O35">
        <f>WarehouseRawData!AB34</f>
        <v>3</v>
      </c>
      <c r="P35">
        <f>WarehouseRawData!AD34</f>
        <v>4</v>
      </c>
      <c r="Q35">
        <f>WarehouseRawData!AE34</f>
        <v>3</v>
      </c>
      <c r="R35">
        <f>WarehouseRawData!AF34</f>
        <v>4</v>
      </c>
      <c r="S35">
        <f>WarehouseRawData!AG34</f>
        <v>4</v>
      </c>
      <c r="T35">
        <f>WarehouseRawData!AI34</f>
        <v>3</v>
      </c>
      <c r="U35">
        <f>WarehouseRawData!AJ34</f>
        <v>3</v>
      </c>
      <c r="V35">
        <f>WarehouseRawData!AK34</f>
        <v>3</v>
      </c>
      <c r="W35">
        <f>WarehouseRawData!AL34</f>
        <v>3</v>
      </c>
      <c r="X35">
        <f>WarehouseRawData!AN34</f>
        <v>3</v>
      </c>
      <c r="Y35">
        <f>WarehouseRawData!AO34</f>
        <v>4</v>
      </c>
      <c r="Z35">
        <f>WarehouseRawData!AP34</f>
        <v>4</v>
      </c>
      <c r="AA35">
        <f>WarehouseRawData!AQ34</f>
        <v>4</v>
      </c>
      <c r="AB35">
        <f>WarehouseRawData!AS34</f>
        <v>4</v>
      </c>
      <c r="AC35">
        <f>WarehouseRawData!AT34</f>
        <v>4</v>
      </c>
      <c r="AD35">
        <f>WarehouseRawData!AU34</f>
        <v>4</v>
      </c>
      <c r="AE35">
        <f>WarehouseRawData!AV34</f>
        <v>4</v>
      </c>
      <c r="AF35">
        <f>WarehouseRawData!AX34</f>
        <v>4</v>
      </c>
      <c r="AG35">
        <f>WarehouseRawData!AY34</f>
        <v>4</v>
      </c>
      <c r="AH35">
        <f>WarehouseRawData!AZ34</f>
        <v>0</v>
      </c>
      <c r="AI35">
        <f>WarehouseRawData!BA34</f>
        <v>0</v>
      </c>
      <c r="AJ35">
        <f>WarehouseRawData!BB34</f>
        <v>12</v>
      </c>
      <c r="AK35">
        <f>WarehouseRawData!BC34</f>
        <v>14</v>
      </c>
      <c r="AL35">
        <f t="shared" si="0"/>
        <v>26</v>
      </c>
      <c r="AM35" t="str">
        <f>WarehouseRawData!S34</f>
        <v>Level 4</v>
      </c>
    </row>
    <row r="36" spans="1:39" x14ac:dyDescent="0.25">
      <c r="A36" t="str">
        <f>WarehouseRawData!A35</f>
        <v>Jaluit Elementary School</v>
      </c>
      <c r="B36" t="str">
        <f>WarehouseRawData!B35</f>
        <v>Jaluit Atoll</v>
      </c>
      <c r="C36" t="str">
        <f>WarehouseRawData!C35</f>
        <v>Jaluit</v>
      </c>
      <c r="D36" t="str">
        <f>WarehouseRawData!D35</f>
        <v>Rural</v>
      </c>
      <c r="E36" t="s">
        <v>416</v>
      </c>
      <c r="F36" t="str">
        <f>WarehouseRawData!I35</f>
        <v>Public</v>
      </c>
      <c r="G36" t="str">
        <f>WarehouseRawData!K35</f>
        <v>Primary School</v>
      </c>
      <c r="H36">
        <f>WarehouseRawData!T35</f>
        <v>4</v>
      </c>
      <c r="I36">
        <f>WarehouseRawData!U35</f>
        <v>4</v>
      </c>
      <c r="J36">
        <f>WarehouseRawData!V35</f>
        <v>3</v>
      </c>
      <c r="K36">
        <f>WarehouseRawData!W35</f>
        <v>3</v>
      </c>
      <c r="L36">
        <f>WarehouseRawData!Y35</f>
        <v>2</v>
      </c>
      <c r="M36">
        <f>WarehouseRawData!Z35</f>
        <v>2</v>
      </c>
      <c r="N36">
        <f>WarehouseRawData!AA35</f>
        <v>2</v>
      </c>
      <c r="O36">
        <f>WarehouseRawData!AB35</f>
        <v>2</v>
      </c>
      <c r="P36">
        <f>WarehouseRawData!AD35</f>
        <v>4</v>
      </c>
      <c r="Q36">
        <f>WarehouseRawData!AE35</f>
        <v>3</v>
      </c>
      <c r="R36">
        <f>WarehouseRawData!AF35</f>
        <v>2</v>
      </c>
      <c r="S36">
        <f>WarehouseRawData!AG35</f>
        <v>2</v>
      </c>
      <c r="T36">
        <f>WarehouseRawData!AI35</f>
        <v>4</v>
      </c>
      <c r="U36">
        <f>WarehouseRawData!AJ35</f>
        <v>3</v>
      </c>
      <c r="V36">
        <f>WarehouseRawData!AK35</f>
        <v>2</v>
      </c>
      <c r="W36">
        <f>WarehouseRawData!AL35</f>
        <v>2</v>
      </c>
      <c r="X36">
        <f>WarehouseRawData!AN35</f>
        <v>3</v>
      </c>
      <c r="Y36">
        <f>WarehouseRawData!AO35</f>
        <v>3</v>
      </c>
      <c r="Z36">
        <f>WarehouseRawData!AP35</f>
        <v>3</v>
      </c>
      <c r="AA36">
        <f>WarehouseRawData!AQ35</f>
        <v>3</v>
      </c>
      <c r="AB36">
        <f>WarehouseRawData!AS35</f>
        <v>2</v>
      </c>
      <c r="AC36">
        <f>WarehouseRawData!AT35</f>
        <v>3</v>
      </c>
      <c r="AD36">
        <f>WarehouseRawData!AU35</f>
        <v>3</v>
      </c>
      <c r="AE36">
        <f>WarehouseRawData!AV35</f>
        <v>3</v>
      </c>
      <c r="AF36">
        <f>WarehouseRawData!AX35</f>
        <v>4</v>
      </c>
      <c r="AG36">
        <f>WarehouseRawData!AY35</f>
        <v>3</v>
      </c>
      <c r="AH36">
        <f>WarehouseRawData!AZ35</f>
        <v>0</v>
      </c>
      <c r="AI36">
        <f>WarehouseRawData!BA35</f>
        <v>9</v>
      </c>
      <c r="AJ36">
        <f>WarehouseRawData!BB35</f>
        <v>12</v>
      </c>
      <c r="AK36">
        <f>WarehouseRawData!BC35</f>
        <v>5</v>
      </c>
      <c r="AL36">
        <f t="shared" si="0"/>
        <v>26</v>
      </c>
      <c r="AM36" t="str">
        <f>WarehouseRawData!S35</f>
        <v>Level 3</v>
      </c>
    </row>
    <row r="37" spans="1:39" x14ac:dyDescent="0.25">
      <c r="A37" t="str">
        <f>WarehouseRawData!A36</f>
        <v>Jaluit High School</v>
      </c>
      <c r="B37" t="str">
        <f>WarehouseRawData!B36</f>
        <v>Jaluit Atoll</v>
      </c>
      <c r="C37" t="str">
        <f>WarehouseRawData!C36</f>
        <v>Jabor</v>
      </c>
      <c r="D37" t="str">
        <f>WarehouseRawData!D36</f>
        <v>Rural</v>
      </c>
      <c r="E37" t="s">
        <v>416</v>
      </c>
      <c r="F37" t="str">
        <f>WarehouseRawData!I36</f>
        <v>Public</v>
      </c>
      <c r="G37" t="str">
        <f>WarehouseRawData!K36</f>
        <v>Secondary School</v>
      </c>
      <c r="H37">
        <f>WarehouseRawData!T36</f>
        <v>4</v>
      </c>
      <c r="I37">
        <f>WarehouseRawData!U36</f>
        <v>4</v>
      </c>
      <c r="J37">
        <f>WarehouseRawData!V36</f>
        <v>4</v>
      </c>
      <c r="K37">
        <f>WarehouseRawData!W36</f>
        <v>3</v>
      </c>
      <c r="L37">
        <f>WarehouseRawData!Y36</f>
        <v>3</v>
      </c>
      <c r="M37">
        <f>WarehouseRawData!Z36</f>
        <v>3</v>
      </c>
      <c r="N37">
        <f>WarehouseRawData!AA36</f>
        <v>3</v>
      </c>
      <c r="O37">
        <f>WarehouseRawData!AB36</f>
        <v>3</v>
      </c>
      <c r="P37">
        <f>WarehouseRawData!AD36</f>
        <v>4</v>
      </c>
      <c r="Q37">
        <f>WarehouseRawData!AE36</f>
        <v>4</v>
      </c>
      <c r="R37">
        <f>WarehouseRawData!AF36</f>
        <v>4</v>
      </c>
      <c r="S37">
        <f>WarehouseRawData!AG36</f>
        <v>4</v>
      </c>
      <c r="T37">
        <f>WarehouseRawData!AI36</f>
        <v>4</v>
      </c>
      <c r="U37">
        <f>WarehouseRawData!AJ36</f>
        <v>3</v>
      </c>
      <c r="V37">
        <f>WarehouseRawData!AK36</f>
        <v>3</v>
      </c>
      <c r="W37">
        <f>WarehouseRawData!AL36</f>
        <v>4</v>
      </c>
      <c r="X37">
        <f>WarehouseRawData!AN36</f>
        <v>3</v>
      </c>
      <c r="Y37">
        <f>WarehouseRawData!AO36</f>
        <v>3</v>
      </c>
      <c r="Z37">
        <f>WarehouseRawData!AP36</f>
        <v>4</v>
      </c>
      <c r="AA37">
        <f>WarehouseRawData!AQ36</f>
        <v>3</v>
      </c>
      <c r="AB37">
        <f>WarehouseRawData!AS36</f>
        <v>4</v>
      </c>
      <c r="AC37">
        <f>WarehouseRawData!AT36</f>
        <v>4</v>
      </c>
      <c r="AD37">
        <f>WarehouseRawData!AU36</f>
        <v>4</v>
      </c>
      <c r="AE37">
        <f>WarehouseRawData!AV36</f>
        <v>3</v>
      </c>
      <c r="AF37">
        <f>WarehouseRawData!AX36</f>
        <v>4</v>
      </c>
      <c r="AG37">
        <f>WarehouseRawData!AY36</f>
        <v>3</v>
      </c>
      <c r="AH37">
        <f>WarehouseRawData!AZ36</f>
        <v>0</v>
      </c>
      <c r="AI37">
        <f>WarehouseRawData!BA36</f>
        <v>0</v>
      </c>
      <c r="AJ37">
        <f>WarehouseRawData!BB36</f>
        <v>12</v>
      </c>
      <c r="AK37">
        <f>WarehouseRawData!BC36</f>
        <v>14</v>
      </c>
      <c r="AL37">
        <f t="shared" si="0"/>
        <v>26</v>
      </c>
      <c r="AM37" t="str">
        <f>WarehouseRawData!S36</f>
        <v>Level 4</v>
      </c>
    </row>
    <row r="38" spans="1:39" x14ac:dyDescent="0.25">
      <c r="A38" t="str">
        <f>WarehouseRawData!A37</f>
        <v>Mejrirok Elementary School</v>
      </c>
      <c r="B38" t="str">
        <f>WarehouseRawData!B37</f>
        <v>Jaluit Atoll</v>
      </c>
      <c r="C38" t="str">
        <f>WarehouseRawData!C37</f>
        <v>Mejrirok</v>
      </c>
      <c r="D38" t="str">
        <f>WarehouseRawData!D37</f>
        <v>Rural</v>
      </c>
      <c r="E38" t="s">
        <v>416</v>
      </c>
      <c r="F38" t="str">
        <f>WarehouseRawData!I37</f>
        <v>Public</v>
      </c>
      <c r="G38" t="str">
        <f>WarehouseRawData!K37</f>
        <v>Primary School</v>
      </c>
      <c r="H38">
        <f>WarehouseRawData!T37</f>
        <v>2</v>
      </c>
      <c r="I38">
        <f>WarehouseRawData!U37</f>
        <v>2</v>
      </c>
      <c r="J38">
        <f>WarehouseRawData!V37</f>
        <v>2</v>
      </c>
      <c r="K38">
        <f>WarehouseRawData!W37</f>
        <v>2</v>
      </c>
      <c r="L38">
        <f>WarehouseRawData!Y37</f>
        <v>1</v>
      </c>
      <c r="M38">
        <f>WarehouseRawData!Z37</f>
        <v>2</v>
      </c>
      <c r="N38">
        <f>WarehouseRawData!AA37</f>
        <v>2</v>
      </c>
      <c r="O38">
        <f>WarehouseRawData!AB37</f>
        <v>2</v>
      </c>
      <c r="P38">
        <f>WarehouseRawData!AD37</f>
        <v>2</v>
      </c>
      <c r="Q38">
        <f>WarehouseRawData!AE37</f>
        <v>2</v>
      </c>
      <c r="R38">
        <f>WarehouseRawData!AF37</f>
        <v>2</v>
      </c>
      <c r="S38">
        <f>WarehouseRawData!AG37</f>
        <v>2</v>
      </c>
      <c r="T38">
        <f>WarehouseRawData!AI37</f>
        <v>1</v>
      </c>
      <c r="U38">
        <f>WarehouseRawData!AJ37</f>
        <v>1</v>
      </c>
      <c r="V38">
        <f>WarehouseRawData!AK37</f>
        <v>1</v>
      </c>
      <c r="W38">
        <f>WarehouseRawData!AL37</f>
        <v>1</v>
      </c>
      <c r="X38">
        <f>WarehouseRawData!AN37</f>
        <v>3</v>
      </c>
      <c r="Y38">
        <f>WarehouseRawData!AO37</f>
        <v>3</v>
      </c>
      <c r="Z38">
        <f>WarehouseRawData!AP37</f>
        <v>3</v>
      </c>
      <c r="AA38">
        <f>WarehouseRawData!AQ37</f>
        <v>3</v>
      </c>
      <c r="AB38">
        <f>WarehouseRawData!AS37</f>
        <v>3</v>
      </c>
      <c r="AC38">
        <f>WarehouseRawData!AT37</f>
        <v>3</v>
      </c>
      <c r="AD38">
        <f>WarehouseRawData!AU37</f>
        <v>3</v>
      </c>
      <c r="AE38">
        <f>WarehouseRawData!AV37</f>
        <v>2</v>
      </c>
      <c r="AF38">
        <f>WarehouseRawData!AX37</f>
        <v>2</v>
      </c>
      <c r="AG38">
        <f>WarehouseRawData!AY37</f>
        <v>1</v>
      </c>
      <c r="AH38">
        <f>WarehouseRawData!AZ37</f>
        <v>6</v>
      </c>
      <c r="AI38">
        <f>WarehouseRawData!BA37</f>
        <v>13</v>
      </c>
      <c r="AJ38">
        <f>WarehouseRawData!BB37</f>
        <v>7</v>
      </c>
      <c r="AK38">
        <f>WarehouseRawData!BC37</f>
        <v>0</v>
      </c>
      <c r="AL38">
        <f t="shared" si="0"/>
        <v>26</v>
      </c>
      <c r="AM38" t="str">
        <f>WarehouseRawData!S37</f>
        <v>Level 1</v>
      </c>
    </row>
    <row r="39" spans="1:39" x14ac:dyDescent="0.25">
      <c r="A39" t="str">
        <f>WarehouseRawData!A38</f>
        <v>Narmij Elementary School</v>
      </c>
      <c r="B39" t="str">
        <f>WarehouseRawData!B38</f>
        <v>Jaluit Atoll</v>
      </c>
      <c r="C39" t="str">
        <f>WarehouseRawData!C38</f>
        <v>Narmij</v>
      </c>
      <c r="D39" t="str">
        <f>WarehouseRawData!D38</f>
        <v>Rural</v>
      </c>
      <c r="E39" t="s">
        <v>416</v>
      </c>
      <c r="F39" t="str">
        <f>WarehouseRawData!I38</f>
        <v>Public</v>
      </c>
      <c r="G39" t="str">
        <f>WarehouseRawData!K38</f>
        <v>Primary School</v>
      </c>
      <c r="H39">
        <f>WarehouseRawData!T38</f>
        <v>4</v>
      </c>
      <c r="I39">
        <f>WarehouseRawData!U38</f>
        <v>3</v>
      </c>
      <c r="J39">
        <f>WarehouseRawData!V38</f>
        <v>2</v>
      </c>
      <c r="K39">
        <f>WarehouseRawData!W38</f>
        <v>1</v>
      </c>
      <c r="L39">
        <f>WarehouseRawData!Y38</f>
        <v>3</v>
      </c>
      <c r="M39">
        <f>WarehouseRawData!Z38</f>
        <v>3</v>
      </c>
      <c r="N39">
        <f>WarehouseRawData!AA38</f>
        <v>3</v>
      </c>
      <c r="O39">
        <f>WarehouseRawData!AB38</f>
        <v>2</v>
      </c>
      <c r="P39">
        <f>WarehouseRawData!AD38</f>
        <v>3</v>
      </c>
      <c r="Q39">
        <f>WarehouseRawData!AE38</f>
        <v>3</v>
      </c>
      <c r="R39">
        <f>WarehouseRawData!AF38</f>
        <v>2</v>
      </c>
      <c r="S39">
        <f>WarehouseRawData!AG38</f>
        <v>2</v>
      </c>
      <c r="T39">
        <f>WarehouseRawData!AI38</f>
        <v>4</v>
      </c>
      <c r="U39">
        <f>WarehouseRawData!AJ38</f>
        <v>3</v>
      </c>
      <c r="V39">
        <f>WarehouseRawData!AK38</f>
        <v>3</v>
      </c>
      <c r="W39">
        <f>WarehouseRawData!AL38</f>
        <v>3</v>
      </c>
      <c r="X39">
        <f>WarehouseRawData!AN38</f>
        <v>3</v>
      </c>
      <c r="Y39">
        <f>WarehouseRawData!AO38</f>
        <v>3</v>
      </c>
      <c r="Z39">
        <f>WarehouseRawData!AP38</f>
        <v>3</v>
      </c>
      <c r="AA39">
        <f>WarehouseRawData!AQ38</f>
        <v>3</v>
      </c>
      <c r="AB39">
        <f>WarehouseRawData!AS38</f>
        <v>3</v>
      </c>
      <c r="AC39">
        <f>WarehouseRawData!AT38</f>
        <v>3</v>
      </c>
      <c r="AD39">
        <f>WarehouseRawData!AU38</f>
        <v>3</v>
      </c>
      <c r="AE39">
        <f>WarehouseRawData!AV38</f>
        <v>3</v>
      </c>
      <c r="AF39">
        <f>WarehouseRawData!AX38</f>
        <v>4</v>
      </c>
      <c r="AG39">
        <f>WarehouseRawData!AY38</f>
        <v>2</v>
      </c>
      <c r="AH39">
        <f>WarehouseRawData!AZ38</f>
        <v>1</v>
      </c>
      <c r="AI39">
        <f>WarehouseRawData!BA38</f>
        <v>5</v>
      </c>
      <c r="AJ39">
        <f>WarehouseRawData!BB38</f>
        <v>17</v>
      </c>
      <c r="AK39">
        <f>WarehouseRawData!BC38</f>
        <v>3</v>
      </c>
      <c r="AL39">
        <f t="shared" si="0"/>
        <v>26</v>
      </c>
      <c r="AM39" t="str">
        <f>WarehouseRawData!S38</f>
        <v>Level 3</v>
      </c>
    </row>
    <row r="40" spans="1:39" x14ac:dyDescent="0.25">
      <c r="A40" t="str">
        <f>WarehouseRawData!A39</f>
        <v>St. Joseph Elementary School</v>
      </c>
      <c r="B40" t="str">
        <f>WarehouseRawData!B39</f>
        <v>Jaluit Atoll</v>
      </c>
      <c r="C40" t="str">
        <f>WarehouseRawData!C39</f>
        <v>Jabor</v>
      </c>
      <c r="D40" t="str">
        <f>WarehouseRawData!D39</f>
        <v>Rural</v>
      </c>
      <c r="E40" t="s">
        <v>416</v>
      </c>
      <c r="F40" t="str">
        <f>WarehouseRawData!I39</f>
        <v>Private</v>
      </c>
      <c r="G40" t="str">
        <f>WarehouseRawData!K39</f>
        <v>Primary School</v>
      </c>
      <c r="H40">
        <f>WarehouseRawData!T39</f>
        <v>3</v>
      </c>
      <c r="I40">
        <f>WarehouseRawData!U39</f>
        <v>3</v>
      </c>
      <c r="J40">
        <f>WarehouseRawData!V39</f>
        <v>3</v>
      </c>
      <c r="K40">
        <f>WarehouseRawData!W39</f>
        <v>2</v>
      </c>
      <c r="L40">
        <f>WarehouseRawData!Y39</f>
        <v>2</v>
      </c>
      <c r="M40">
        <f>WarehouseRawData!Z39</f>
        <v>3</v>
      </c>
      <c r="N40">
        <f>WarehouseRawData!AA39</f>
        <v>3</v>
      </c>
      <c r="O40">
        <f>WarehouseRawData!AB39</f>
        <v>2</v>
      </c>
      <c r="P40">
        <f>WarehouseRawData!AD39</f>
        <v>3</v>
      </c>
      <c r="Q40">
        <f>WarehouseRawData!AE39</f>
        <v>4</v>
      </c>
      <c r="R40">
        <f>WarehouseRawData!AF39</f>
        <v>3</v>
      </c>
      <c r="S40">
        <f>WarehouseRawData!AG39</f>
        <v>3</v>
      </c>
      <c r="T40">
        <f>WarehouseRawData!AI39</f>
        <v>3</v>
      </c>
      <c r="U40">
        <f>WarehouseRawData!AJ39</f>
        <v>3</v>
      </c>
      <c r="V40">
        <f>WarehouseRawData!AK39</f>
        <v>4</v>
      </c>
      <c r="W40">
        <f>WarehouseRawData!AL39</f>
        <v>4</v>
      </c>
      <c r="X40">
        <f>WarehouseRawData!AN39</f>
        <v>3</v>
      </c>
      <c r="Y40">
        <f>WarehouseRawData!AO39</f>
        <v>4</v>
      </c>
      <c r="Z40">
        <f>WarehouseRawData!AP39</f>
        <v>3</v>
      </c>
      <c r="AA40">
        <f>WarehouseRawData!AQ39</f>
        <v>2</v>
      </c>
      <c r="AB40">
        <f>WarehouseRawData!AS39</f>
        <v>2</v>
      </c>
      <c r="AC40">
        <f>WarehouseRawData!AT39</f>
        <v>2</v>
      </c>
      <c r="AD40">
        <f>WarehouseRawData!AU39</f>
        <v>2</v>
      </c>
      <c r="AE40">
        <f>WarehouseRawData!AV39</f>
        <v>2</v>
      </c>
      <c r="AF40">
        <f>WarehouseRawData!AX39</f>
        <v>3</v>
      </c>
      <c r="AG40">
        <f>WarehouseRawData!AY39</f>
        <v>4</v>
      </c>
      <c r="AH40">
        <f>WarehouseRawData!AZ39</f>
        <v>0</v>
      </c>
      <c r="AI40">
        <f>WarehouseRawData!BA39</f>
        <v>8</v>
      </c>
      <c r="AJ40">
        <f>WarehouseRawData!BB39</f>
        <v>13</v>
      </c>
      <c r="AK40">
        <f>WarehouseRawData!BC39</f>
        <v>5</v>
      </c>
      <c r="AL40">
        <f t="shared" si="0"/>
        <v>26</v>
      </c>
      <c r="AM40" t="str">
        <f>WarehouseRawData!S39</f>
        <v>Level 3</v>
      </c>
    </row>
    <row r="41" spans="1:39" x14ac:dyDescent="0.25">
      <c r="A41" t="str">
        <f>WarehouseRawData!A40</f>
        <v>Ejit Elementary School</v>
      </c>
      <c r="B41" t="str">
        <f>WarehouseRawData!B40</f>
        <v>Kili Atoll</v>
      </c>
      <c r="C41" t="str">
        <f>WarehouseRawData!C40</f>
        <v>Ejit</v>
      </c>
      <c r="D41" t="str">
        <f>WarehouseRawData!D40</f>
        <v>Rural</v>
      </c>
      <c r="E41" t="s">
        <v>416</v>
      </c>
      <c r="F41" t="str">
        <f>WarehouseRawData!I40</f>
        <v>Public</v>
      </c>
      <c r="G41" t="str">
        <f>WarehouseRawData!K40</f>
        <v>Primary School</v>
      </c>
      <c r="H41">
        <f>WarehouseRawData!T40</f>
        <v>4</v>
      </c>
      <c r="I41">
        <f>WarehouseRawData!U40</f>
        <v>3</v>
      </c>
      <c r="J41">
        <f>WarehouseRawData!V40</f>
        <v>3</v>
      </c>
      <c r="K41">
        <f>WarehouseRawData!W40</f>
        <v>3</v>
      </c>
      <c r="L41">
        <f>WarehouseRawData!Y40</f>
        <v>3</v>
      </c>
      <c r="M41">
        <f>WarehouseRawData!Z40</f>
        <v>3</v>
      </c>
      <c r="N41">
        <f>WarehouseRawData!AA40</f>
        <v>3</v>
      </c>
      <c r="O41">
        <f>WarehouseRawData!AB40</f>
        <v>2</v>
      </c>
      <c r="P41">
        <f>WarehouseRawData!AD40</f>
        <v>3</v>
      </c>
      <c r="Q41">
        <f>WarehouseRawData!AE40</f>
        <v>2</v>
      </c>
      <c r="R41">
        <f>WarehouseRawData!AF40</f>
        <v>2</v>
      </c>
      <c r="S41">
        <f>WarehouseRawData!AG40</f>
        <v>3</v>
      </c>
      <c r="T41">
        <f>WarehouseRawData!AI40</f>
        <v>3</v>
      </c>
      <c r="U41">
        <f>WarehouseRawData!AJ40</f>
        <v>2</v>
      </c>
      <c r="V41">
        <f>WarehouseRawData!AK40</f>
        <v>3</v>
      </c>
      <c r="W41">
        <f>WarehouseRawData!AL40</f>
        <v>1</v>
      </c>
      <c r="X41">
        <f>WarehouseRawData!AN40</f>
        <v>3</v>
      </c>
      <c r="Y41">
        <f>WarehouseRawData!AO40</f>
        <v>3</v>
      </c>
      <c r="Z41">
        <f>WarehouseRawData!AP40</f>
        <v>3</v>
      </c>
      <c r="AA41">
        <f>WarehouseRawData!AQ40</f>
        <v>2</v>
      </c>
      <c r="AB41">
        <f>WarehouseRawData!AS40</f>
        <v>3</v>
      </c>
      <c r="AC41">
        <f>WarehouseRawData!AT40</f>
        <v>3</v>
      </c>
      <c r="AD41">
        <f>WarehouseRawData!AU40</f>
        <v>3</v>
      </c>
      <c r="AE41">
        <f>WarehouseRawData!AV40</f>
        <v>3</v>
      </c>
      <c r="AF41">
        <f>WarehouseRawData!AX40</f>
        <v>4</v>
      </c>
      <c r="AG41">
        <f>WarehouseRawData!AY40</f>
        <v>4</v>
      </c>
      <c r="AH41">
        <f>WarehouseRawData!AZ40</f>
        <v>1</v>
      </c>
      <c r="AI41">
        <f>WarehouseRawData!BA40</f>
        <v>5</v>
      </c>
      <c r="AJ41">
        <f>WarehouseRawData!BB40</f>
        <v>17</v>
      </c>
      <c r="AK41">
        <f>WarehouseRawData!BC40</f>
        <v>3</v>
      </c>
      <c r="AL41">
        <f t="shared" si="0"/>
        <v>26</v>
      </c>
      <c r="AM41" t="str">
        <f>WarehouseRawData!S40</f>
        <v>Level 3</v>
      </c>
    </row>
    <row r="42" spans="1:39" x14ac:dyDescent="0.25">
      <c r="A42" t="str">
        <f>WarehouseRawData!A41</f>
        <v>Kili Elementary School</v>
      </c>
      <c r="B42" t="str">
        <f>WarehouseRawData!B41</f>
        <v>Kili Atoll</v>
      </c>
      <c r="C42" t="str">
        <f>WarehouseRawData!C41</f>
        <v>Kili</v>
      </c>
      <c r="D42" t="str">
        <f>WarehouseRawData!D41</f>
        <v>Rural</v>
      </c>
      <c r="E42" t="s">
        <v>416</v>
      </c>
      <c r="F42" t="str">
        <f>WarehouseRawData!I41</f>
        <v>Public</v>
      </c>
      <c r="G42" t="str">
        <f>WarehouseRawData!K41</f>
        <v>Primary School</v>
      </c>
      <c r="H42">
        <f>WarehouseRawData!T41</f>
        <v>3</v>
      </c>
      <c r="I42">
        <f>WarehouseRawData!U41</f>
        <v>2</v>
      </c>
      <c r="J42">
        <f>WarehouseRawData!V41</f>
        <v>3</v>
      </c>
      <c r="K42">
        <f>WarehouseRawData!W41</f>
        <v>2</v>
      </c>
      <c r="L42">
        <f>WarehouseRawData!Y41</f>
        <v>2</v>
      </c>
      <c r="M42">
        <f>WarehouseRawData!Z41</f>
        <v>2</v>
      </c>
      <c r="N42">
        <f>WarehouseRawData!AA41</f>
        <v>2</v>
      </c>
      <c r="O42">
        <f>WarehouseRawData!AB41</f>
        <v>2</v>
      </c>
      <c r="P42">
        <f>WarehouseRawData!AD41</f>
        <v>2</v>
      </c>
      <c r="Q42">
        <f>WarehouseRawData!AE41</f>
        <v>3</v>
      </c>
      <c r="R42">
        <f>WarehouseRawData!AF41</f>
        <v>2</v>
      </c>
      <c r="S42">
        <f>WarehouseRawData!AG41</f>
        <v>2</v>
      </c>
      <c r="T42">
        <f>WarehouseRawData!AI41</f>
        <v>3</v>
      </c>
      <c r="U42">
        <f>WarehouseRawData!AJ41</f>
        <v>1</v>
      </c>
      <c r="V42">
        <f>WarehouseRawData!AK41</f>
        <v>2</v>
      </c>
      <c r="W42">
        <f>WarehouseRawData!AL41</f>
        <v>1</v>
      </c>
      <c r="X42">
        <f>WarehouseRawData!AN41</f>
        <v>2</v>
      </c>
      <c r="Y42">
        <f>WarehouseRawData!AO41</f>
        <v>3</v>
      </c>
      <c r="Z42">
        <f>WarehouseRawData!AP41</f>
        <v>3</v>
      </c>
      <c r="AA42">
        <f>WarehouseRawData!AQ41</f>
        <v>2</v>
      </c>
      <c r="AB42">
        <f>WarehouseRawData!AS41</f>
        <v>2</v>
      </c>
      <c r="AC42">
        <f>WarehouseRawData!AT41</f>
        <v>3</v>
      </c>
      <c r="AD42">
        <f>WarehouseRawData!AU41</f>
        <v>2</v>
      </c>
      <c r="AE42">
        <f>WarehouseRawData!AV41</f>
        <v>3</v>
      </c>
      <c r="AF42">
        <f>WarehouseRawData!AX41</f>
        <v>2</v>
      </c>
      <c r="AG42">
        <f>WarehouseRawData!AY41</f>
        <v>2</v>
      </c>
      <c r="AH42">
        <f>WarehouseRawData!AZ41</f>
        <v>2</v>
      </c>
      <c r="AI42">
        <f>WarehouseRawData!BA41</f>
        <v>16</v>
      </c>
      <c r="AJ42">
        <f>WarehouseRawData!BB41</f>
        <v>8</v>
      </c>
      <c r="AK42">
        <f>WarehouseRawData!BC41</f>
        <v>0</v>
      </c>
      <c r="AL42">
        <f t="shared" si="0"/>
        <v>26</v>
      </c>
      <c r="AM42" t="str">
        <f>WarehouseRawData!S41</f>
        <v>Level 2</v>
      </c>
    </row>
    <row r="43" spans="1:39" x14ac:dyDescent="0.25">
      <c r="A43" t="str">
        <f>WarehouseRawData!A42</f>
        <v>Carlos Elementary School</v>
      </c>
      <c r="B43" t="str">
        <f>WarehouseRawData!B42</f>
        <v>Kwajalein Atoll</v>
      </c>
      <c r="C43" t="str">
        <f>WarehouseRawData!C42</f>
        <v>Carlos</v>
      </c>
      <c r="D43" t="str">
        <f>WarehouseRawData!D42</f>
        <v>Urban</v>
      </c>
      <c r="E43" t="s">
        <v>416</v>
      </c>
      <c r="F43" t="str">
        <f>WarehouseRawData!I42</f>
        <v>Public</v>
      </c>
      <c r="G43" t="str">
        <f>WarehouseRawData!K42</f>
        <v>Primary School</v>
      </c>
      <c r="H43">
        <f>WarehouseRawData!T42</f>
        <v>2</v>
      </c>
      <c r="I43">
        <f>WarehouseRawData!U42</f>
        <v>2</v>
      </c>
      <c r="J43">
        <f>WarehouseRawData!V42</f>
        <v>3</v>
      </c>
      <c r="K43">
        <f>WarehouseRawData!W42</f>
        <v>2</v>
      </c>
      <c r="L43">
        <f>WarehouseRawData!Y42</f>
        <v>4</v>
      </c>
      <c r="M43">
        <f>WarehouseRawData!Z42</f>
        <v>2</v>
      </c>
      <c r="N43">
        <f>WarehouseRawData!AA42</f>
        <v>4</v>
      </c>
      <c r="O43">
        <f>WarehouseRawData!AB42</f>
        <v>3</v>
      </c>
      <c r="P43">
        <f>WarehouseRawData!AD42</f>
        <v>2</v>
      </c>
      <c r="Q43">
        <f>WarehouseRawData!AE42</f>
        <v>2</v>
      </c>
      <c r="R43">
        <f>WarehouseRawData!AF42</f>
        <v>3</v>
      </c>
      <c r="S43">
        <f>WarehouseRawData!AG42</f>
        <v>2</v>
      </c>
      <c r="T43">
        <f>WarehouseRawData!AI42</f>
        <v>4</v>
      </c>
      <c r="U43">
        <f>WarehouseRawData!AJ42</f>
        <v>2</v>
      </c>
      <c r="V43">
        <f>WarehouseRawData!AK42</f>
        <v>2</v>
      </c>
      <c r="W43">
        <f>WarehouseRawData!AL42</f>
        <v>4</v>
      </c>
      <c r="X43">
        <f>WarehouseRawData!AN42</f>
        <v>2</v>
      </c>
      <c r="Y43">
        <f>WarehouseRawData!AO42</f>
        <v>2</v>
      </c>
      <c r="Z43">
        <f>WarehouseRawData!AP42</f>
        <v>3</v>
      </c>
      <c r="AA43">
        <f>WarehouseRawData!AQ42</f>
        <v>1</v>
      </c>
      <c r="AB43">
        <f>WarehouseRawData!AS42</f>
        <v>2</v>
      </c>
      <c r="AC43">
        <f>WarehouseRawData!AT42</f>
        <v>3</v>
      </c>
      <c r="AD43">
        <f>WarehouseRawData!AU42</f>
        <v>3</v>
      </c>
      <c r="AE43">
        <f>WarehouseRawData!AV42</f>
        <v>2</v>
      </c>
      <c r="AF43">
        <f>WarehouseRawData!AX42</f>
        <v>3</v>
      </c>
      <c r="AG43">
        <f>WarehouseRawData!AY42</f>
        <v>0</v>
      </c>
      <c r="AH43">
        <f>WarehouseRawData!AZ42</f>
        <v>1</v>
      </c>
      <c r="AI43">
        <f>WarehouseRawData!BA42</f>
        <v>13</v>
      </c>
      <c r="AJ43">
        <f>WarehouseRawData!BB42</f>
        <v>7</v>
      </c>
      <c r="AK43">
        <f>WarehouseRawData!BC42</f>
        <v>4</v>
      </c>
      <c r="AL43">
        <f t="shared" si="0"/>
        <v>25</v>
      </c>
      <c r="AM43" t="str">
        <f>WarehouseRawData!S42</f>
        <v>Level 2</v>
      </c>
    </row>
    <row r="44" spans="1:39" x14ac:dyDescent="0.25">
      <c r="A44" t="str">
        <f>WarehouseRawData!A43</f>
        <v>Ebadon Elementary School</v>
      </c>
      <c r="B44" t="str">
        <f>WarehouseRawData!B43</f>
        <v>Kwajalein Atoll</v>
      </c>
      <c r="C44" t="str">
        <f>WarehouseRawData!C43</f>
        <v>Ebadon</v>
      </c>
      <c r="D44" t="str">
        <f>WarehouseRawData!D43</f>
        <v>Urban</v>
      </c>
      <c r="E44" t="s">
        <v>416</v>
      </c>
      <c r="F44" t="str">
        <f>WarehouseRawData!I43</f>
        <v>Public</v>
      </c>
      <c r="G44" t="str">
        <f>WarehouseRawData!K43</f>
        <v>Primary School</v>
      </c>
      <c r="H44">
        <f>WarehouseRawData!T43</f>
        <v>3</v>
      </c>
      <c r="I44">
        <f>WarehouseRawData!U43</f>
        <v>2</v>
      </c>
      <c r="J44">
        <f>WarehouseRawData!V43</f>
        <v>2</v>
      </c>
      <c r="K44">
        <f>WarehouseRawData!W43</f>
        <v>2</v>
      </c>
      <c r="L44">
        <f>WarehouseRawData!Y43</f>
        <v>2</v>
      </c>
      <c r="M44">
        <f>WarehouseRawData!Z43</f>
        <v>2</v>
      </c>
      <c r="N44">
        <f>WarehouseRawData!AA43</f>
        <v>2</v>
      </c>
      <c r="O44">
        <f>WarehouseRawData!AB43</f>
        <v>2</v>
      </c>
      <c r="P44">
        <f>WarehouseRawData!AD43</f>
        <v>3</v>
      </c>
      <c r="Q44">
        <f>WarehouseRawData!AE43</f>
        <v>3</v>
      </c>
      <c r="R44">
        <f>WarehouseRawData!AF43</f>
        <v>3</v>
      </c>
      <c r="S44">
        <f>WarehouseRawData!AG43</f>
        <v>3</v>
      </c>
      <c r="T44">
        <f>WarehouseRawData!AI43</f>
        <v>2</v>
      </c>
      <c r="U44">
        <f>WarehouseRawData!AJ43</f>
        <v>2</v>
      </c>
      <c r="V44">
        <f>WarehouseRawData!AK43</f>
        <v>2</v>
      </c>
      <c r="W44">
        <f>WarehouseRawData!AL43</f>
        <v>2</v>
      </c>
      <c r="X44">
        <f>WarehouseRawData!AN43</f>
        <v>2</v>
      </c>
      <c r="Y44">
        <f>WarehouseRawData!AO43</f>
        <v>1</v>
      </c>
      <c r="Z44">
        <f>WarehouseRawData!AP43</f>
        <v>1</v>
      </c>
      <c r="AA44">
        <f>WarehouseRawData!AQ43</f>
        <v>1</v>
      </c>
      <c r="AB44">
        <f>WarehouseRawData!AS43</f>
        <v>2</v>
      </c>
      <c r="AC44">
        <f>WarehouseRawData!AT43</f>
        <v>3</v>
      </c>
      <c r="AD44">
        <f>WarehouseRawData!AU43</f>
        <v>2</v>
      </c>
      <c r="AE44">
        <f>WarehouseRawData!AV43</f>
        <v>2</v>
      </c>
      <c r="AF44">
        <f>WarehouseRawData!AX43</f>
        <v>3</v>
      </c>
      <c r="AG44">
        <f>WarehouseRawData!AY43</f>
        <v>2</v>
      </c>
      <c r="AH44">
        <f>WarehouseRawData!AZ43</f>
        <v>3</v>
      </c>
      <c r="AI44">
        <f>WarehouseRawData!BA43</f>
        <v>16</v>
      </c>
      <c r="AJ44">
        <f>WarehouseRawData!BB43</f>
        <v>7</v>
      </c>
      <c r="AK44">
        <f>WarehouseRawData!BC43</f>
        <v>0</v>
      </c>
      <c r="AL44">
        <f t="shared" si="0"/>
        <v>26</v>
      </c>
      <c r="AM44" t="str">
        <f>WarehouseRawData!S43</f>
        <v>Level 2</v>
      </c>
    </row>
    <row r="45" spans="1:39" x14ac:dyDescent="0.25">
      <c r="A45" t="str">
        <f>WarehouseRawData!A44</f>
        <v>Ebeye Calvary Elementary School</v>
      </c>
      <c r="B45" t="str">
        <f>WarehouseRawData!B44</f>
        <v>Kwajalein Atoll</v>
      </c>
      <c r="C45" t="str">
        <f>WarehouseRawData!C44</f>
        <v>Ebeye</v>
      </c>
      <c r="D45" t="str">
        <f>WarehouseRawData!D44</f>
        <v>Urban</v>
      </c>
      <c r="E45" t="s">
        <v>416</v>
      </c>
      <c r="F45" t="str">
        <f>WarehouseRawData!I44</f>
        <v>Private</v>
      </c>
      <c r="G45" t="str">
        <f>WarehouseRawData!K44</f>
        <v>Primary School</v>
      </c>
      <c r="H45">
        <f>WarehouseRawData!T44</f>
        <v>4</v>
      </c>
      <c r="I45">
        <f>WarehouseRawData!U44</f>
        <v>3</v>
      </c>
      <c r="J45">
        <f>WarehouseRawData!V44</f>
        <v>2</v>
      </c>
      <c r="K45">
        <f>WarehouseRawData!W44</f>
        <v>2</v>
      </c>
      <c r="L45">
        <f>WarehouseRawData!Y44</f>
        <v>4</v>
      </c>
      <c r="M45">
        <f>WarehouseRawData!Z44</f>
        <v>3</v>
      </c>
      <c r="N45">
        <f>WarehouseRawData!AA44</f>
        <v>3</v>
      </c>
      <c r="O45">
        <f>WarehouseRawData!AB44</f>
        <v>2</v>
      </c>
      <c r="P45">
        <f>WarehouseRawData!AD44</f>
        <v>3</v>
      </c>
      <c r="Q45">
        <f>WarehouseRawData!AE44</f>
        <v>3</v>
      </c>
      <c r="R45">
        <f>WarehouseRawData!AF44</f>
        <v>3</v>
      </c>
      <c r="S45">
        <f>WarehouseRawData!AG44</f>
        <v>3</v>
      </c>
      <c r="T45">
        <f>WarehouseRawData!AI44</f>
        <v>2</v>
      </c>
      <c r="U45">
        <f>WarehouseRawData!AJ44</f>
        <v>3</v>
      </c>
      <c r="V45">
        <f>WarehouseRawData!AK44</f>
        <v>2</v>
      </c>
      <c r="W45">
        <f>WarehouseRawData!AL44</f>
        <v>3</v>
      </c>
      <c r="X45">
        <f>WarehouseRawData!AN44</f>
        <v>3</v>
      </c>
      <c r="Y45">
        <f>WarehouseRawData!AO44</f>
        <v>3</v>
      </c>
      <c r="Z45">
        <f>WarehouseRawData!AP44</f>
        <v>3</v>
      </c>
      <c r="AA45">
        <f>WarehouseRawData!AQ44</f>
        <v>3</v>
      </c>
      <c r="AB45">
        <f>WarehouseRawData!AS44</f>
        <v>3</v>
      </c>
      <c r="AC45">
        <f>WarehouseRawData!AT44</f>
        <v>3</v>
      </c>
      <c r="AD45">
        <f>WarehouseRawData!AU44</f>
        <v>2</v>
      </c>
      <c r="AE45">
        <f>WarehouseRawData!AV44</f>
        <v>4</v>
      </c>
      <c r="AF45">
        <f>WarehouseRawData!AX44</f>
        <v>3</v>
      </c>
      <c r="AG45">
        <f>WarehouseRawData!AY44</f>
        <v>2</v>
      </c>
      <c r="AH45">
        <f>WarehouseRawData!AZ44</f>
        <v>0</v>
      </c>
      <c r="AI45">
        <f>WarehouseRawData!BA44</f>
        <v>7</v>
      </c>
      <c r="AJ45">
        <f>WarehouseRawData!BB44</f>
        <v>16</v>
      </c>
      <c r="AK45">
        <f>WarehouseRawData!BC44</f>
        <v>3</v>
      </c>
      <c r="AL45">
        <f t="shared" si="0"/>
        <v>26</v>
      </c>
      <c r="AM45" t="str">
        <f>WarehouseRawData!S44</f>
        <v>Level 3</v>
      </c>
    </row>
    <row r="46" spans="1:39" x14ac:dyDescent="0.25">
      <c r="A46" t="str">
        <f>WarehouseRawData!A45</f>
        <v>Ebeye Calvary High School</v>
      </c>
      <c r="B46" t="str">
        <f>WarehouseRawData!B45</f>
        <v>Kwajalein Atoll</v>
      </c>
      <c r="C46" t="str">
        <f>WarehouseRawData!C45</f>
        <v>Ebeye</v>
      </c>
      <c r="D46" t="str">
        <f>WarehouseRawData!D45</f>
        <v>Urban</v>
      </c>
      <c r="E46" t="s">
        <v>416</v>
      </c>
      <c r="F46" t="str">
        <f>WarehouseRawData!I45</f>
        <v>Private</v>
      </c>
      <c r="G46" t="str">
        <f>WarehouseRawData!K45</f>
        <v>Secondary School</v>
      </c>
      <c r="H46">
        <f>WarehouseRawData!T45</f>
        <v>4</v>
      </c>
      <c r="I46">
        <f>WarehouseRawData!U45</f>
        <v>3</v>
      </c>
      <c r="J46">
        <f>WarehouseRawData!V45</f>
        <v>2</v>
      </c>
      <c r="K46">
        <f>WarehouseRawData!W45</f>
        <v>2</v>
      </c>
      <c r="L46">
        <f>WarehouseRawData!Y45</f>
        <v>4</v>
      </c>
      <c r="M46">
        <f>WarehouseRawData!Z45</f>
        <v>3</v>
      </c>
      <c r="N46">
        <f>WarehouseRawData!AA45</f>
        <v>3</v>
      </c>
      <c r="O46">
        <f>WarehouseRawData!AB45</f>
        <v>2</v>
      </c>
      <c r="P46">
        <f>WarehouseRawData!AD45</f>
        <v>3</v>
      </c>
      <c r="Q46">
        <f>WarehouseRawData!AE45</f>
        <v>3</v>
      </c>
      <c r="R46">
        <f>WarehouseRawData!AF45</f>
        <v>3</v>
      </c>
      <c r="S46">
        <f>WarehouseRawData!AG45</f>
        <v>3</v>
      </c>
      <c r="T46">
        <f>WarehouseRawData!AI45</f>
        <v>2</v>
      </c>
      <c r="U46">
        <f>WarehouseRawData!AJ45</f>
        <v>3</v>
      </c>
      <c r="V46">
        <f>WarehouseRawData!AK45</f>
        <v>2</v>
      </c>
      <c r="W46">
        <f>WarehouseRawData!AL45</f>
        <v>2</v>
      </c>
      <c r="X46">
        <f>WarehouseRawData!AN45</f>
        <v>3</v>
      </c>
      <c r="Y46">
        <f>WarehouseRawData!AO45</f>
        <v>3</v>
      </c>
      <c r="Z46">
        <f>WarehouseRawData!AP45</f>
        <v>3</v>
      </c>
      <c r="AA46">
        <f>WarehouseRawData!AQ45</f>
        <v>3</v>
      </c>
      <c r="AB46">
        <f>WarehouseRawData!AS45</f>
        <v>3</v>
      </c>
      <c r="AC46">
        <f>WarehouseRawData!AT45</f>
        <v>3</v>
      </c>
      <c r="AD46">
        <f>WarehouseRawData!AU45</f>
        <v>2</v>
      </c>
      <c r="AE46">
        <f>WarehouseRawData!AV45</f>
        <v>4</v>
      </c>
      <c r="AF46">
        <f>WarehouseRawData!AX45</f>
        <v>4</v>
      </c>
      <c r="AG46">
        <f>WarehouseRawData!AY45</f>
        <v>4</v>
      </c>
      <c r="AH46">
        <f>WarehouseRawData!AZ45</f>
        <v>0</v>
      </c>
      <c r="AI46">
        <f>WarehouseRawData!BA45</f>
        <v>7</v>
      </c>
      <c r="AJ46">
        <f>WarehouseRawData!BB45</f>
        <v>14</v>
      </c>
      <c r="AK46">
        <f>WarehouseRawData!BC45</f>
        <v>5</v>
      </c>
      <c r="AL46">
        <f t="shared" si="0"/>
        <v>26</v>
      </c>
      <c r="AM46" t="str">
        <f>WarehouseRawData!S45</f>
        <v>Level 3</v>
      </c>
    </row>
    <row r="47" spans="1:39" x14ac:dyDescent="0.25">
      <c r="A47" t="str">
        <f>WarehouseRawData!A46</f>
        <v>Ebeye Christian Elementary School</v>
      </c>
      <c r="B47" t="str">
        <f>WarehouseRawData!B46</f>
        <v>Kwajalein Atoll</v>
      </c>
      <c r="C47" t="str">
        <f>WarehouseRawData!C46</f>
        <v>Ebeye</v>
      </c>
      <c r="D47" t="str">
        <f>WarehouseRawData!D46</f>
        <v>Urban</v>
      </c>
      <c r="E47" t="s">
        <v>416</v>
      </c>
      <c r="F47" t="str">
        <f>WarehouseRawData!I46</f>
        <v>Private</v>
      </c>
      <c r="G47" t="str">
        <f>WarehouseRawData!K46</f>
        <v>Primary School</v>
      </c>
      <c r="H47">
        <f>WarehouseRawData!T46</f>
        <v>4</v>
      </c>
      <c r="I47">
        <f>WarehouseRawData!U46</f>
        <v>4</v>
      </c>
      <c r="J47">
        <f>WarehouseRawData!V46</f>
        <v>3</v>
      </c>
      <c r="K47">
        <f>WarehouseRawData!W46</f>
        <v>2</v>
      </c>
      <c r="L47">
        <f>WarehouseRawData!Y46</f>
        <v>2</v>
      </c>
      <c r="M47">
        <f>WarehouseRawData!Z46</f>
        <v>2</v>
      </c>
      <c r="N47">
        <f>WarehouseRawData!AA46</f>
        <v>2</v>
      </c>
      <c r="O47">
        <f>WarehouseRawData!AB46</f>
        <v>2</v>
      </c>
      <c r="P47">
        <f>WarehouseRawData!AD46</f>
        <v>4</v>
      </c>
      <c r="Q47">
        <f>WarehouseRawData!AE46</f>
        <v>4</v>
      </c>
      <c r="R47">
        <f>WarehouseRawData!AF46</f>
        <v>2</v>
      </c>
      <c r="S47">
        <f>WarehouseRawData!AG46</f>
        <v>3</v>
      </c>
      <c r="T47">
        <f>WarehouseRawData!AI46</f>
        <v>3</v>
      </c>
      <c r="U47">
        <f>WarehouseRawData!AJ46</f>
        <v>2</v>
      </c>
      <c r="V47">
        <f>WarehouseRawData!AK46</f>
        <v>3</v>
      </c>
      <c r="W47">
        <f>WarehouseRawData!AL46</f>
        <v>3</v>
      </c>
      <c r="X47">
        <f>WarehouseRawData!AN46</f>
        <v>2</v>
      </c>
      <c r="Y47">
        <f>WarehouseRawData!AO46</f>
        <v>3</v>
      </c>
      <c r="Z47">
        <f>WarehouseRawData!AP46</f>
        <v>3</v>
      </c>
      <c r="AA47">
        <f>WarehouseRawData!AQ46</f>
        <v>2</v>
      </c>
      <c r="AB47">
        <f>WarehouseRawData!AS46</f>
        <v>3</v>
      </c>
      <c r="AC47">
        <f>WarehouseRawData!AT46</f>
        <v>3</v>
      </c>
      <c r="AD47">
        <f>WarehouseRawData!AU46</f>
        <v>3</v>
      </c>
      <c r="AE47">
        <f>WarehouseRawData!AV46</f>
        <v>2</v>
      </c>
      <c r="AF47">
        <f>WarehouseRawData!AX46</f>
        <v>3</v>
      </c>
      <c r="AG47">
        <f>WarehouseRawData!AY46</f>
        <v>2</v>
      </c>
      <c r="AH47">
        <f>WarehouseRawData!AZ46</f>
        <v>0</v>
      </c>
      <c r="AI47">
        <f>WarehouseRawData!BA46</f>
        <v>11</v>
      </c>
      <c r="AJ47">
        <f>WarehouseRawData!BB46</f>
        <v>11</v>
      </c>
      <c r="AK47">
        <f>WarehouseRawData!BC46</f>
        <v>4</v>
      </c>
      <c r="AL47">
        <f t="shared" si="0"/>
        <v>26</v>
      </c>
      <c r="AM47" t="str">
        <f>WarehouseRawData!S46</f>
        <v>Level 3</v>
      </c>
    </row>
    <row r="48" spans="1:39" x14ac:dyDescent="0.25">
      <c r="A48" t="str">
        <f>WarehouseRawData!A47</f>
        <v>Ebeye Kinder Elementary School</v>
      </c>
      <c r="B48" t="str">
        <f>WarehouseRawData!B47</f>
        <v>Kwajalein Atoll</v>
      </c>
      <c r="C48" t="str">
        <f>WarehouseRawData!C47</f>
        <v>Ebeye</v>
      </c>
      <c r="D48" t="str">
        <f>WarehouseRawData!D47</f>
        <v>Urban</v>
      </c>
      <c r="E48" t="s">
        <v>416</v>
      </c>
      <c r="F48" t="str">
        <f>WarehouseRawData!I47</f>
        <v>Public</v>
      </c>
      <c r="G48" t="str">
        <f>WarehouseRawData!K47</f>
        <v>Kindergarten</v>
      </c>
      <c r="H48">
        <f>WarehouseRawData!T47</f>
        <v>4</v>
      </c>
      <c r="I48">
        <f>WarehouseRawData!U47</f>
        <v>4</v>
      </c>
      <c r="J48">
        <f>WarehouseRawData!V47</f>
        <v>4</v>
      </c>
      <c r="K48">
        <f>WarehouseRawData!W47</f>
        <v>4</v>
      </c>
      <c r="L48">
        <f>WarehouseRawData!Y47</f>
        <v>4</v>
      </c>
      <c r="M48">
        <f>WarehouseRawData!Z47</f>
        <v>4</v>
      </c>
      <c r="N48">
        <f>WarehouseRawData!AA47</f>
        <v>4</v>
      </c>
      <c r="O48">
        <f>WarehouseRawData!AB47</f>
        <v>4</v>
      </c>
      <c r="P48">
        <f>WarehouseRawData!AD47</f>
        <v>3</v>
      </c>
      <c r="Q48">
        <f>WarehouseRawData!AE47</f>
        <v>3</v>
      </c>
      <c r="R48">
        <f>WarehouseRawData!AF47</f>
        <v>3</v>
      </c>
      <c r="S48">
        <f>WarehouseRawData!AG47</f>
        <v>3</v>
      </c>
      <c r="T48">
        <f>WarehouseRawData!AI47</f>
        <v>2</v>
      </c>
      <c r="U48">
        <f>WarehouseRawData!AJ47</f>
        <v>2</v>
      </c>
      <c r="V48">
        <f>WarehouseRawData!AK47</f>
        <v>2</v>
      </c>
      <c r="W48">
        <f>WarehouseRawData!AL47</f>
        <v>2</v>
      </c>
      <c r="X48">
        <f>WarehouseRawData!AN47</f>
        <v>3</v>
      </c>
      <c r="Y48">
        <f>WarehouseRawData!AO47</f>
        <v>3</v>
      </c>
      <c r="Z48">
        <f>WarehouseRawData!AP47</f>
        <v>3</v>
      </c>
      <c r="AA48">
        <f>WarehouseRawData!AQ47</f>
        <v>3</v>
      </c>
      <c r="AB48">
        <f>WarehouseRawData!AS47</f>
        <v>3</v>
      </c>
      <c r="AC48">
        <f>WarehouseRawData!AT47</f>
        <v>3</v>
      </c>
      <c r="AD48">
        <f>WarehouseRawData!AU47</f>
        <v>3</v>
      </c>
      <c r="AE48">
        <f>WarehouseRawData!AV47</f>
        <v>3</v>
      </c>
      <c r="AF48">
        <f>WarehouseRawData!AX47</f>
        <v>3</v>
      </c>
      <c r="AG48">
        <f>WarehouseRawData!AY47</f>
        <v>3</v>
      </c>
      <c r="AH48">
        <f>WarehouseRawData!AZ47</f>
        <v>0</v>
      </c>
      <c r="AI48">
        <f>WarehouseRawData!BA47</f>
        <v>4</v>
      </c>
      <c r="AJ48">
        <f>WarehouseRawData!BB47</f>
        <v>14</v>
      </c>
      <c r="AK48">
        <f>WarehouseRawData!BC47</f>
        <v>8</v>
      </c>
      <c r="AL48">
        <f t="shared" si="0"/>
        <v>26</v>
      </c>
      <c r="AM48" t="str">
        <f>WarehouseRawData!S47</f>
        <v>Level 3</v>
      </c>
    </row>
    <row r="49" spans="1:39" x14ac:dyDescent="0.25">
      <c r="A49" t="str">
        <f>WarehouseRawData!A48</f>
        <v>Ebeye Public Middle School</v>
      </c>
      <c r="B49" t="str">
        <f>WarehouseRawData!B48</f>
        <v>Kwajalein Atoll</v>
      </c>
      <c r="C49" t="str">
        <f>WarehouseRawData!C48</f>
        <v>Ebeye</v>
      </c>
      <c r="D49" t="str">
        <f>WarehouseRawData!D48</f>
        <v>Urban</v>
      </c>
      <c r="E49" t="s">
        <v>416</v>
      </c>
      <c r="F49" t="str">
        <f>WarehouseRawData!I48</f>
        <v>Public</v>
      </c>
      <c r="G49" t="str">
        <f>WarehouseRawData!K48</f>
        <v>Primary School</v>
      </c>
      <c r="H49">
        <f>WarehouseRawData!T48</f>
        <v>3</v>
      </c>
      <c r="I49">
        <f>WarehouseRawData!U48</f>
        <v>3</v>
      </c>
      <c r="J49">
        <f>WarehouseRawData!V48</f>
        <v>3</v>
      </c>
      <c r="K49">
        <f>WarehouseRawData!W48</f>
        <v>3</v>
      </c>
      <c r="L49">
        <f>WarehouseRawData!Y48</f>
        <v>2</v>
      </c>
      <c r="M49">
        <f>WarehouseRawData!Z48</f>
        <v>2</v>
      </c>
      <c r="N49">
        <f>WarehouseRawData!AA48</f>
        <v>3</v>
      </c>
      <c r="O49">
        <f>WarehouseRawData!AB48</f>
        <v>2</v>
      </c>
      <c r="P49">
        <f>WarehouseRawData!AD48</f>
        <v>3</v>
      </c>
      <c r="Q49">
        <f>WarehouseRawData!AE48</f>
        <v>3</v>
      </c>
      <c r="R49">
        <f>WarehouseRawData!AF48</f>
        <v>3</v>
      </c>
      <c r="S49">
        <f>WarehouseRawData!AG48</f>
        <v>3</v>
      </c>
      <c r="T49">
        <f>WarehouseRawData!AI48</f>
        <v>2</v>
      </c>
      <c r="U49">
        <f>WarehouseRawData!AJ48</f>
        <v>1</v>
      </c>
      <c r="V49">
        <f>WarehouseRawData!AK48</f>
        <v>1</v>
      </c>
      <c r="W49">
        <f>WarehouseRawData!AL48</f>
        <v>1</v>
      </c>
      <c r="X49">
        <f>WarehouseRawData!AN48</f>
        <v>2</v>
      </c>
      <c r="Y49">
        <f>WarehouseRawData!AO48</f>
        <v>2</v>
      </c>
      <c r="Z49">
        <f>WarehouseRawData!AP48</f>
        <v>2</v>
      </c>
      <c r="AA49">
        <f>WarehouseRawData!AQ48</f>
        <v>2</v>
      </c>
      <c r="AB49">
        <f>WarehouseRawData!AS48</f>
        <v>3</v>
      </c>
      <c r="AC49">
        <f>WarehouseRawData!AT48</f>
        <v>3</v>
      </c>
      <c r="AD49">
        <f>WarehouseRawData!AU48</f>
        <v>3</v>
      </c>
      <c r="AE49">
        <f>WarehouseRawData!AV48</f>
        <v>2</v>
      </c>
      <c r="AF49">
        <f>WarehouseRawData!AX48</f>
        <v>4</v>
      </c>
      <c r="AG49">
        <f>WarehouseRawData!AY48</f>
        <v>3</v>
      </c>
      <c r="AH49">
        <f>WarehouseRawData!AZ48</f>
        <v>3</v>
      </c>
      <c r="AI49">
        <f>WarehouseRawData!BA48</f>
        <v>9</v>
      </c>
      <c r="AJ49">
        <f>WarehouseRawData!BB48</f>
        <v>13</v>
      </c>
      <c r="AK49">
        <f>WarehouseRawData!BC48</f>
        <v>1</v>
      </c>
      <c r="AL49">
        <f t="shared" si="0"/>
        <v>26</v>
      </c>
      <c r="AM49" t="str">
        <f>WarehouseRawData!S48</f>
        <v>Level 3</v>
      </c>
    </row>
    <row r="50" spans="1:39" x14ac:dyDescent="0.25">
      <c r="A50" t="str">
        <f>WarehouseRawData!A49</f>
        <v>Ebeye Public Elementary School</v>
      </c>
      <c r="B50" t="str">
        <f>WarehouseRawData!B49</f>
        <v>Kwajalein Atoll</v>
      </c>
      <c r="C50" t="str">
        <f>WarehouseRawData!C49</f>
        <v>Ebeye</v>
      </c>
      <c r="D50" t="str">
        <f>WarehouseRawData!D49</f>
        <v>Urban</v>
      </c>
      <c r="E50" t="s">
        <v>416</v>
      </c>
      <c r="F50" t="str">
        <f>WarehouseRawData!I49</f>
        <v>Public</v>
      </c>
      <c r="G50" t="str">
        <f>WarehouseRawData!K49</f>
        <v>Primary School</v>
      </c>
      <c r="H50">
        <f>WarehouseRawData!T49</f>
        <v>3</v>
      </c>
      <c r="I50">
        <f>WarehouseRawData!U49</f>
        <v>3</v>
      </c>
      <c r="J50">
        <f>WarehouseRawData!V49</f>
        <v>3</v>
      </c>
      <c r="K50">
        <f>WarehouseRawData!W49</f>
        <v>3</v>
      </c>
      <c r="L50">
        <f>WarehouseRawData!Y49</f>
        <v>2</v>
      </c>
      <c r="M50">
        <f>WarehouseRawData!Z49</f>
        <v>2</v>
      </c>
      <c r="N50">
        <f>WarehouseRawData!AA49</f>
        <v>2</v>
      </c>
      <c r="O50">
        <f>WarehouseRawData!AB49</f>
        <v>2</v>
      </c>
      <c r="P50">
        <f>WarehouseRawData!AD49</f>
        <v>3</v>
      </c>
      <c r="Q50">
        <f>WarehouseRawData!AE49</f>
        <v>3</v>
      </c>
      <c r="R50">
        <f>WarehouseRawData!AF49</f>
        <v>2</v>
      </c>
      <c r="S50">
        <f>WarehouseRawData!AG49</f>
        <v>2</v>
      </c>
      <c r="T50">
        <f>WarehouseRawData!AI49</f>
        <v>2</v>
      </c>
      <c r="U50">
        <f>WarehouseRawData!AJ49</f>
        <v>2</v>
      </c>
      <c r="V50">
        <f>WarehouseRawData!AK49</f>
        <v>2</v>
      </c>
      <c r="W50">
        <f>WarehouseRawData!AL49</f>
        <v>2</v>
      </c>
      <c r="X50">
        <f>WarehouseRawData!AN49</f>
        <v>1</v>
      </c>
      <c r="Y50">
        <f>WarehouseRawData!AO49</f>
        <v>1</v>
      </c>
      <c r="Z50">
        <f>WarehouseRawData!AP49</f>
        <v>1</v>
      </c>
      <c r="AA50">
        <f>WarehouseRawData!AQ49</f>
        <v>2</v>
      </c>
      <c r="AB50">
        <f>WarehouseRawData!AS49</f>
        <v>2</v>
      </c>
      <c r="AC50">
        <f>WarehouseRawData!AT49</f>
        <v>2</v>
      </c>
      <c r="AD50">
        <f>WarehouseRawData!AU49</f>
        <v>3</v>
      </c>
      <c r="AE50">
        <f>WarehouseRawData!AV49</f>
        <v>2</v>
      </c>
      <c r="AF50">
        <f>WarehouseRawData!AX49</f>
        <v>4</v>
      </c>
      <c r="AG50">
        <f>WarehouseRawData!AY49</f>
        <v>4</v>
      </c>
      <c r="AH50">
        <f>WarehouseRawData!AZ49</f>
        <v>3</v>
      </c>
      <c r="AI50">
        <f>WarehouseRawData!BA49</f>
        <v>14</v>
      </c>
      <c r="AJ50">
        <f>WarehouseRawData!BB49</f>
        <v>7</v>
      </c>
      <c r="AK50">
        <f>WarehouseRawData!BC49</f>
        <v>2</v>
      </c>
      <c r="AL50">
        <f t="shared" si="0"/>
        <v>26</v>
      </c>
      <c r="AM50" t="str">
        <f>WarehouseRawData!S49</f>
        <v>Level 2</v>
      </c>
    </row>
    <row r="51" spans="1:39" x14ac:dyDescent="0.25">
      <c r="A51" t="str">
        <f>WarehouseRawData!A50</f>
        <v>Ebeye SDA Elementary School</v>
      </c>
      <c r="B51" t="str">
        <f>WarehouseRawData!B50</f>
        <v>Kwajalein Atoll</v>
      </c>
      <c r="C51" t="str">
        <f>WarehouseRawData!C50</f>
        <v>Ebeye</v>
      </c>
      <c r="D51" t="str">
        <f>WarehouseRawData!D50</f>
        <v>Urban</v>
      </c>
      <c r="E51" t="s">
        <v>416</v>
      </c>
      <c r="F51" t="str">
        <f>WarehouseRawData!I50</f>
        <v>Private</v>
      </c>
      <c r="G51" t="str">
        <f>WarehouseRawData!K50</f>
        <v>Primary School</v>
      </c>
      <c r="H51">
        <f>WarehouseRawData!T50</f>
        <v>4</v>
      </c>
      <c r="I51">
        <f>WarehouseRawData!U50</f>
        <v>4</v>
      </c>
      <c r="J51">
        <f>WarehouseRawData!V50</f>
        <v>4</v>
      </c>
      <c r="K51">
        <f>WarehouseRawData!W50</f>
        <v>4</v>
      </c>
      <c r="L51">
        <f>WarehouseRawData!Y50</f>
        <v>4</v>
      </c>
      <c r="M51">
        <f>WarehouseRawData!Z50</f>
        <v>4</v>
      </c>
      <c r="N51">
        <f>WarehouseRawData!AA50</f>
        <v>4</v>
      </c>
      <c r="O51">
        <f>WarehouseRawData!AB50</f>
        <v>4</v>
      </c>
      <c r="P51">
        <f>WarehouseRawData!AD50</f>
        <v>4</v>
      </c>
      <c r="Q51">
        <f>WarehouseRawData!AE50</f>
        <v>4</v>
      </c>
      <c r="R51">
        <f>WarehouseRawData!AF50</f>
        <v>4</v>
      </c>
      <c r="S51">
        <f>WarehouseRawData!AG50</f>
        <v>4</v>
      </c>
      <c r="T51">
        <f>WarehouseRawData!AI50</f>
        <v>3</v>
      </c>
      <c r="U51">
        <f>WarehouseRawData!AJ50</f>
        <v>3</v>
      </c>
      <c r="V51">
        <f>WarehouseRawData!AK50</f>
        <v>3</v>
      </c>
      <c r="W51">
        <f>WarehouseRawData!AL50</f>
        <v>4</v>
      </c>
      <c r="X51">
        <f>WarehouseRawData!AN50</f>
        <v>4</v>
      </c>
      <c r="Y51">
        <f>WarehouseRawData!AO50</f>
        <v>4</v>
      </c>
      <c r="Z51">
        <f>WarehouseRawData!AP50</f>
        <v>4</v>
      </c>
      <c r="AA51">
        <f>WarehouseRawData!AQ50</f>
        <v>4</v>
      </c>
      <c r="AB51">
        <f>WarehouseRawData!AS50</f>
        <v>4</v>
      </c>
      <c r="AC51">
        <f>WarehouseRawData!AT50</f>
        <v>4</v>
      </c>
      <c r="AD51">
        <f>WarehouseRawData!AU50</f>
        <v>3</v>
      </c>
      <c r="AE51">
        <f>WarehouseRawData!AV50</f>
        <v>4</v>
      </c>
      <c r="AF51">
        <f>WarehouseRawData!AX50</f>
        <v>3</v>
      </c>
      <c r="AG51">
        <f>WarehouseRawData!AY50</f>
        <v>3</v>
      </c>
      <c r="AH51">
        <f>WarehouseRawData!AZ50</f>
        <v>0</v>
      </c>
      <c r="AI51">
        <f>WarehouseRawData!BA50</f>
        <v>0</v>
      </c>
      <c r="AJ51">
        <f>WarehouseRawData!BB50</f>
        <v>6</v>
      </c>
      <c r="AK51">
        <f>WarehouseRawData!BC50</f>
        <v>20</v>
      </c>
      <c r="AL51">
        <f t="shared" si="0"/>
        <v>26</v>
      </c>
      <c r="AM51" t="str">
        <f>WarehouseRawData!S50</f>
        <v>Level 4</v>
      </c>
    </row>
    <row r="52" spans="1:39" x14ac:dyDescent="0.25">
      <c r="A52" t="str">
        <f>WarehouseRawData!A51</f>
        <v>Ebeye SDA High School</v>
      </c>
      <c r="B52" t="str">
        <f>WarehouseRawData!B51</f>
        <v>Kwajalein Atoll</v>
      </c>
      <c r="C52" t="str">
        <f>WarehouseRawData!C51</f>
        <v>Ebeye</v>
      </c>
      <c r="D52" t="str">
        <f>WarehouseRawData!D51</f>
        <v>Urban</v>
      </c>
      <c r="E52" t="s">
        <v>416</v>
      </c>
      <c r="F52" t="str">
        <f>WarehouseRawData!I51</f>
        <v>Private</v>
      </c>
      <c r="G52" t="str">
        <f>WarehouseRawData!K51</f>
        <v>Secondary School</v>
      </c>
      <c r="H52">
        <f>WarehouseRawData!T51</f>
        <v>4</v>
      </c>
      <c r="I52">
        <f>WarehouseRawData!U51</f>
        <v>4</v>
      </c>
      <c r="J52">
        <f>WarehouseRawData!V51</f>
        <v>4</v>
      </c>
      <c r="K52">
        <f>WarehouseRawData!W51</f>
        <v>4</v>
      </c>
      <c r="L52">
        <f>WarehouseRawData!Y51</f>
        <v>4</v>
      </c>
      <c r="M52">
        <f>WarehouseRawData!Z51</f>
        <v>4</v>
      </c>
      <c r="N52">
        <f>WarehouseRawData!AA51</f>
        <v>4</v>
      </c>
      <c r="O52">
        <f>WarehouseRawData!AB51</f>
        <v>4</v>
      </c>
      <c r="P52">
        <f>WarehouseRawData!AD51</f>
        <v>4</v>
      </c>
      <c r="Q52">
        <f>WarehouseRawData!AE51</f>
        <v>4</v>
      </c>
      <c r="R52">
        <f>WarehouseRawData!AF51</f>
        <v>4</v>
      </c>
      <c r="S52">
        <f>WarehouseRawData!AG51</f>
        <v>4</v>
      </c>
      <c r="T52">
        <f>WarehouseRawData!AI51</f>
        <v>4</v>
      </c>
      <c r="U52">
        <f>WarehouseRawData!AJ51</f>
        <v>2</v>
      </c>
      <c r="V52">
        <f>WarehouseRawData!AK51</f>
        <v>3</v>
      </c>
      <c r="W52">
        <f>WarehouseRawData!AL51</f>
        <v>3</v>
      </c>
      <c r="X52">
        <f>WarehouseRawData!AN51</f>
        <v>4</v>
      </c>
      <c r="Y52">
        <f>WarehouseRawData!AO51</f>
        <v>4</v>
      </c>
      <c r="Z52">
        <f>WarehouseRawData!AP51</f>
        <v>4</v>
      </c>
      <c r="AA52">
        <f>WarehouseRawData!AQ51</f>
        <v>4</v>
      </c>
      <c r="AB52">
        <f>WarehouseRawData!AS51</f>
        <v>3</v>
      </c>
      <c r="AC52">
        <f>WarehouseRawData!AT51</f>
        <v>4</v>
      </c>
      <c r="AD52">
        <f>WarehouseRawData!AU51</f>
        <v>3</v>
      </c>
      <c r="AE52">
        <f>WarehouseRawData!AV51</f>
        <v>4</v>
      </c>
      <c r="AF52">
        <f>WarehouseRawData!AX51</f>
        <v>3</v>
      </c>
      <c r="AG52">
        <f>WarehouseRawData!AY51</f>
        <v>3</v>
      </c>
      <c r="AH52">
        <f>WarehouseRawData!AZ51</f>
        <v>0</v>
      </c>
      <c r="AI52">
        <f>WarehouseRawData!BA51</f>
        <v>1</v>
      </c>
      <c r="AJ52">
        <f>WarehouseRawData!BB51</f>
        <v>6</v>
      </c>
      <c r="AK52">
        <f>WarehouseRawData!BC51</f>
        <v>19</v>
      </c>
      <c r="AL52">
        <f t="shared" si="0"/>
        <v>26</v>
      </c>
      <c r="AM52" t="str">
        <f>WarehouseRawData!S51</f>
        <v>Level 4</v>
      </c>
    </row>
    <row r="53" spans="1:39" x14ac:dyDescent="0.25">
      <c r="A53" t="str">
        <f>WarehouseRawData!A52</f>
        <v>Enniburr Elementary School</v>
      </c>
      <c r="B53" t="str">
        <f>WarehouseRawData!B52</f>
        <v>Kwajalein Atoll</v>
      </c>
      <c r="C53" t="str">
        <f>WarehouseRawData!C52</f>
        <v>Enniburr</v>
      </c>
      <c r="D53" t="str">
        <f>WarehouseRawData!D52</f>
        <v>Urban</v>
      </c>
      <c r="E53" t="s">
        <v>416</v>
      </c>
      <c r="F53" t="str">
        <f>WarehouseRawData!I52</f>
        <v>Public</v>
      </c>
      <c r="G53" t="str">
        <f>WarehouseRawData!K52</f>
        <v>Primary School</v>
      </c>
      <c r="H53">
        <f>WarehouseRawData!T52</f>
        <v>4</v>
      </c>
      <c r="I53">
        <f>WarehouseRawData!U52</f>
        <v>4</v>
      </c>
      <c r="J53">
        <f>WarehouseRawData!V52</f>
        <v>4</v>
      </c>
      <c r="K53">
        <f>WarehouseRawData!W52</f>
        <v>4</v>
      </c>
      <c r="L53">
        <f>WarehouseRawData!Y52</f>
        <v>3</v>
      </c>
      <c r="M53">
        <f>WarehouseRawData!Z52</f>
        <v>3</v>
      </c>
      <c r="N53">
        <f>WarehouseRawData!AA52</f>
        <v>3</v>
      </c>
      <c r="O53">
        <f>WarehouseRawData!AB52</f>
        <v>2</v>
      </c>
      <c r="P53">
        <f>WarehouseRawData!AD52</f>
        <v>3</v>
      </c>
      <c r="Q53">
        <f>WarehouseRawData!AE52</f>
        <v>3</v>
      </c>
      <c r="R53">
        <f>WarehouseRawData!AF52</f>
        <v>2</v>
      </c>
      <c r="S53">
        <f>WarehouseRawData!AG52</f>
        <v>2</v>
      </c>
      <c r="T53">
        <f>WarehouseRawData!AI52</f>
        <v>4</v>
      </c>
      <c r="U53">
        <f>WarehouseRawData!AJ52</f>
        <v>2</v>
      </c>
      <c r="V53">
        <f>WarehouseRawData!AK52</f>
        <v>3</v>
      </c>
      <c r="W53">
        <f>WarehouseRawData!AL52</f>
        <v>3</v>
      </c>
      <c r="X53">
        <f>WarehouseRawData!AN52</f>
        <v>4</v>
      </c>
      <c r="Y53">
        <f>WarehouseRawData!AO52</f>
        <v>4</v>
      </c>
      <c r="Z53">
        <f>WarehouseRawData!AP52</f>
        <v>4</v>
      </c>
      <c r="AA53">
        <f>WarehouseRawData!AQ52</f>
        <v>3</v>
      </c>
      <c r="AB53">
        <f>WarehouseRawData!AS52</f>
        <v>3</v>
      </c>
      <c r="AC53">
        <f>WarehouseRawData!AT52</f>
        <v>3</v>
      </c>
      <c r="AD53">
        <f>WarehouseRawData!AU52</f>
        <v>3</v>
      </c>
      <c r="AE53">
        <f>WarehouseRawData!AV52</f>
        <v>2</v>
      </c>
      <c r="AF53">
        <f>WarehouseRawData!AX52</f>
        <v>3</v>
      </c>
      <c r="AG53">
        <f>WarehouseRawData!AY52</f>
        <v>3</v>
      </c>
      <c r="AH53">
        <f>WarehouseRawData!AZ52</f>
        <v>0</v>
      </c>
      <c r="AI53">
        <f>WarehouseRawData!BA52</f>
        <v>5</v>
      </c>
      <c r="AJ53">
        <f>WarehouseRawData!BB52</f>
        <v>13</v>
      </c>
      <c r="AK53">
        <f>WarehouseRawData!BC52</f>
        <v>8</v>
      </c>
      <c r="AL53">
        <f t="shared" si="0"/>
        <v>26</v>
      </c>
      <c r="AM53" t="str">
        <f>WarehouseRawData!S52</f>
        <v>Level 3</v>
      </c>
    </row>
    <row r="54" spans="1:39" x14ac:dyDescent="0.25">
      <c r="A54" t="str">
        <f>WarehouseRawData!A53</f>
        <v>GEM Elementary School</v>
      </c>
      <c r="B54" t="str">
        <f>WarehouseRawData!B53</f>
        <v>Kwajalein Atoll</v>
      </c>
      <c r="C54" t="str">
        <f>WarehouseRawData!C53</f>
        <v>Ebeye</v>
      </c>
      <c r="D54" t="str">
        <f>WarehouseRawData!D53</f>
        <v>Urban</v>
      </c>
      <c r="E54" t="s">
        <v>416</v>
      </c>
      <c r="F54" t="str">
        <f>WarehouseRawData!I53</f>
        <v>Private</v>
      </c>
      <c r="G54" t="str">
        <f>WarehouseRawData!K53</f>
        <v>Primary School</v>
      </c>
      <c r="H54">
        <f>WarehouseRawData!T53</f>
        <v>4</v>
      </c>
      <c r="I54">
        <f>WarehouseRawData!U53</f>
        <v>4</v>
      </c>
      <c r="J54">
        <f>WarehouseRawData!V53</f>
        <v>4</v>
      </c>
      <c r="K54">
        <f>WarehouseRawData!W53</f>
        <v>4</v>
      </c>
      <c r="L54">
        <f>WarehouseRawData!Y53</f>
        <v>3</v>
      </c>
      <c r="M54">
        <f>WarehouseRawData!Z53</f>
        <v>4</v>
      </c>
      <c r="N54">
        <f>WarehouseRawData!AA53</f>
        <v>3</v>
      </c>
      <c r="O54">
        <f>WarehouseRawData!AB53</f>
        <v>3</v>
      </c>
      <c r="P54">
        <f>WarehouseRawData!AD53</f>
        <v>4</v>
      </c>
      <c r="Q54">
        <f>WarehouseRawData!AE53</f>
        <v>4</v>
      </c>
      <c r="R54">
        <f>WarehouseRawData!AF53</f>
        <v>3</v>
      </c>
      <c r="S54">
        <f>WarehouseRawData!AG53</f>
        <v>4</v>
      </c>
      <c r="T54">
        <f>WarehouseRawData!AI53</f>
        <v>4</v>
      </c>
      <c r="U54">
        <f>WarehouseRawData!AJ53</f>
        <v>3</v>
      </c>
      <c r="V54">
        <f>WarehouseRawData!AK53</f>
        <v>4</v>
      </c>
      <c r="W54">
        <f>WarehouseRawData!AL53</f>
        <v>4</v>
      </c>
      <c r="X54">
        <f>WarehouseRawData!AN53</f>
        <v>4</v>
      </c>
      <c r="Y54">
        <f>WarehouseRawData!AO53</f>
        <v>4</v>
      </c>
      <c r="Z54">
        <f>WarehouseRawData!AP53</f>
        <v>4</v>
      </c>
      <c r="AA54">
        <f>WarehouseRawData!AQ53</f>
        <v>3</v>
      </c>
      <c r="AB54">
        <f>WarehouseRawData!AS53</f>
        <v>3</v>
      </c>
      <c r="AC54">
        <f>WarehouseRawData!AT53</f>
        <v>3</v>
      </c>
      <c r="AD54">
        <f>WarehouseRawData!AU53</f>
        <v>3</v>
      </c>
      <c r="AE54">
        <f>WarehouseRawData!AV53</f>
        <v>4</v>
      </c>
      <c r="AF54">
        <f>WarehouseRawData!AX53</f>
        <v>3</v>
      </c>
      <c r="AG54">
        <f>WarehouseRawData!AY53</f>
        <v>3</v>
      </c>
      <c r="AH54">
        <f>WarehouseRawData!AZ53</f>
        <v>0</v>
      </c>
      <c r="AI54">
        <f>WarehouseRawData!BA53</f>
        <v>0</v>
      </c>
      <c r="AJ54">
        <f>WarehouseRawData!BB53</f>
        <v>11</v>
      </c>
      <c r="AK54">
        <f>WarehouseRawData!BC53</f>
        <v>15</v>
      </c>
      <c r="AL54">
        <f t="shared" si="0"/>
        <v>26</v>
      </c>
      <c r="AM54" t="str">
        <f>WarehouseRawData!S53</f>
        <v>Level 4</v>
      </c>
    </row>
    <row r="55" spans="1:39" x14ac:dyDescent="0.25">
      <c r="A55" t="str">
        <f>WarehouseRawData!A54</f>
        <v>GEM High School</v>
      </c>
      <c r="B55" t="str">
        <f>WarehouseRawData!B54</f>
        <v>Kwajalein Atoll</v>
      </c>
      <c r="C55" t="str">
        <f>WarehouseRawData!C54</f>
        <v>Ebeye</v>
      </c>
      <c r="D55" t="str">
        <f>WarehouseRawData!D54</f>
        <v>Urban</v>
      </c>
      <c r="E55" t="s">
        <v>416</v>
      </c>
      <c r="F55" t="str">
        <f>WarehouseRawData!I54</f>
        <v>Private</v>
      </c>
      <c r="G55" t="str">
        <f>WarehouseRawData!K54</f>
        <v>Secondary School</v>
      </c>
      <c r="H55">
        <f>WarehouseRawData!T54</f>
        <v>4</v>
      </c>
      <c r="I55">
        <f>WarehouseRawData!U54</f>
        <v>3</v>
      </c>
      <c r="J55">
        <f>WarehouseRawData!V54</f>
        <v>4</v>
      </c>
      <c r="K55">
        <f>WarehouseRawData!W54</f>
        <v>4</v>
      </c>
      <c r="L55">
        <f>WarehouseRawData!Y54</f>
        <v>3</v>
      </c>
      <c r="M55">
        <f>WarehouseRawData!Z54</f>
        <v>4</v>
      </c>
      <c r="N55">
        <f>WarehouseRawData!AA54</f>
        <v>3</v>
      </c>
      <c r="O55">
        <f>WarehouseRawData!AB54</f>
        <v>3</v>
      </c>
      <c r="P55">
        <f>WarehouseRawData!AD54</f>
        <v>4</v>
      </c>
      <c r="Q55">
        <f>WarehouseRawData!AE54</f>
        <v>4</v>
      </c>
      <c r="R55">
        <f>WarehouseRawData!AF54</f>
        <v>3</v>
      </c>
      <c r="S55">
        <f>WarehouseRawData!AG54</f>
        <v>4</v>
      </c>
      <c r="T55">
        <f>WarehouseRawData!AI54</f>
        <v>4</v>
      </c>
      <c r="U55">
        <f>WarehouseRawData!AJ54</f>
        <v>3</v>
      </c>
      <c r="V55">
        <f>WarehouseRawData!AK54</f>
        <v>4</v>
      </c>
      <c r="W55">
        <f>WarehouseRawData!AL54</f>
        <v>4</v>
      </c>
      <c r="X55">
        <f>WarehouseRawData!AN54</f>
        <v>4</v>
      </c>
      <c r="Y55">
        <f>WarehouseRawData!AO54</f>
        <v>4</v>
      </c>
      <c r="Z55">
        <f>WarehouseRawData!AP54</f>
        <v>4</v>
      </c>
      <c r="AA55">
        <f>WarehouseRawData!AQ54</f>
        <v>4</v>
      </c>
      <c r="AB55">
        <f>WarehouseRawData!AS54</f>
        <v>3</v>
      </c>
      <c r="AC55">
        <f>WarehouseRawData!AT54</f>
        <v>3</v>
      </c>
      <c r="AD55">
        <f>WarehouseRawData!AU54</f>
        <v>3</v>
      </c>
      <c r="AE55">
        <f>WarehouseRawData!AV54</f>
        <v>4</v>
      </c>
      <c r="AF55">
        <f>WarehouseRawData!AX54</f>
        <v>3</v>
      </c>
      <c r="AG55">
        <f>WarehouseRawData!AY54</f>
        <v>2</v>
      </c>
      <c r="AH55">
        <f>WarehouseRawData!AZ54</f>
        <v>0</v>
      </c>
      <c r="AI55">
        <f>WarehouseRawData!BA54</f>
        <v>1</v>
      </c>
      <c r="AJ55">
        <f>WarehouseRawData!BB54</f>
        <v>10</v>
      </c>
      <c r="AK55">
        <f>WarehouseRawData!BC54</f>
        <v>15</v>
      </c>
      <c r="AL55">
        <f t="shared" si="0"/>
        <v>26</v>
      </c>
      <c r="AM55" t="str">
        <f>WarehouseRawData!S54</f>
        <v>Level 4</v>
      </c>
    </row>
    <row r="56" spans="1:39" x14ac:dyDescent="0.25">
      <c r="A56" t="str">
        <f>WarehouseRawData!A55</f>
        <v>Jabro High School</v>
      </c>
      <c r="B56" t="str">
        <f>WarehouseRawData!B55</f>
        <v>Kwajalein Atoll</v>
      </c>
      <c r="C56" t="str">
        <f>WarehouseRawData!C55</f>
        <v>Ebeye</v>
      </c>
      <c r="D56" t="str">
        <f>WarehouseRawData!D55</f>
        <v>Urban</v>
      </c>
      <c r="E56" t="s">
        <v>416</v>
      </c>
      <c r="F56" t="str">
        <f>WarehouseRawData!I55</f>
        <v>Private</v>
      </c>
      <c r="G56" t="str">
        <f>WarehouseRawData!K55</f>
        <v>Secondary School</v>
      </c>
      <c r="H56">
        <f>WarehouseRawData!T55</f>
        <v>4</v>
      </c>
      <c r="I56">
        <f>WarehouseRawData!U55</f>
        <v>4</v>
      </c>
      <c r="J56">
        <f>WarehouseRawData!V55</f>
        <v>4</v>
      </c>
      <c r="K56">
        <f>WarehouseRawData!W55</f>
        <v>4</v>
      </c>
      <c r="L56">
        <f>WarehouseRawData!Y55</f>
        <v>3</v>
      </c>
      <c r="M56">
        <f>WarehouseRawData!Z55</f>
        <v>2</v>
      </c>
      <c r="N56">
        <f>WarehouseRawData!AA55</f>
        <v>2</v>
      </c>
      <c r="O56">
        <f>WarehouseRawData!AB55</f>
        <v>2</v>
      </c>
      <c r="P56">
        <f>WarehouseRawData!AD55</f>
        <v>2</v>
      </c>
      <c r="Q56">
        <f>WarehouseRawData!AE55</f>
        <v>2</v>
      </c>
      <c r="R56">
        <f>WarehouseRawData!AF55</f>
        <v>2</v>
      </c>
      <c r="S56">
        <f>WarehouseRawData!AG55</f>
        <v>2</v>
      </c>
      <c r="T56">
        <f>WarehouseRawData!AI55</f>
        <v>3</v>
      </c>
      <c r="U56">
        <f>WarehouseRawData!AJ55</f>
        <v>2</v>
      </c>
      <c r="V56">
        <f>WarehouseRawData!AK55</f>
        <v>2</v>
      </c>
      <c r="W56">
        <f>WarehouseRawData!AL55</f>
        <v>2</v>
      </c>
      <c r="X56">
        <f>WarehouseRawData!AN55</f>
        <v>3</v>
      </c>
      <c r="Y56">
        <f>WarehouseRawData!AO55</f>
        <v>3</v>
      </c>
      <c r="Z56">
        <f>WarehouseRawData!AP55</f>
        <v>3</v>
      </c>
      <c r="AA56">
        <f>WarehouseRawData!AQ55</f>
        <v>2</v>
      </c>
      <c r="AB56">
        <f>WarehouseRawData!AS55</f>
        <v>2</v>
      </c>
      <c r="AC56">
        <f>WarehouseRawData!AT55</f>
        <v>3</v>
      </c>
      <c r="AD56">
        <f>WarehouseRawData!AU55</f>
        <v>2</v>
      </c>
      <c r="AE56">
        <f>WarehouseRawData!AV55</f>
        <v>3</v>
      </c>
      <c r="AF56">
        <f>WarehouseRawData!AX55</f>
        <v>3</v>
      </c>
      <c r="AG56">
        <f>WarehouseRawData!AY55</f>
        <v>3</v>
      </c>
      <c r="AH56">
        <f>WarehouseRawData!AZ55</f>
        <v>0</v>
      </c>
      <c r="AI56">
        <f>WarehouseRawData!BA55</f>
        <v>13</v>
      </c>
      <c r="AJ56">
        <f>WarehouseRawData!BB55</f>
        <v>9</v>
      </c>
      <c r="AK56">
        <f>WarehouseRawData!BC55</f>
        <v>4</v>
      </c>
      <c r="AL56">
        <f t="shared" si="0"/>
        <v>26</v>
      </c>
      <c r="AM56" t="str">
        <f>WarehouseRawData!S55</f>
        <v>Level 2</v>
      </c>
    </row>
    <row r="57" spans="1:39" x14ac:dyDescent="0.25">
      <c r="A57" t="str">
        <f>WarehouseRawData!A56</f>
        <v>Jabro Elementary School</v>
      </c>
      <c r="B57" t="str">
        <f>WarehouseRawData!B56</f>
        <v>Kwajalein Atoll</v>
      </c>
      <c r="C57" t="str">
        <f>WarehouseRawData!C56</f>
        <v>Ebeye</v>
      </c>
      <c r="D57" t="str">
        <f>WarehouseRawData!D56</f>
        <v>Urban</v>
      </c>
      <c r="E57" t="s">
        <v>416</v>
      </c>
      <c r="F57" t="str">
        <f>WarehouseRawData!I56</f>
        <v>Private</v>
      </c>
      <c r="G57" t="str">
        <f>WarehouseRawData!K56</f>
        <v>Primary School</v>
      </c>
      <c r="H57">
        <f>WarehouseRawData!T56</f>
        <v>4</v>
      </c>
      <c r="I57">
        <f>WarehouseRawData!U56</f>
        <v>4</v>
      </c>
      <c r="J57">
        <f>WarehouseRawData!V56</f>
        <v>4</v>
      </c>
      <c r="K57">
        <f>WarehouseRawData!W56</f>
        <v>4</v>
      </c>
      <c r="L57">
        <f>WarehouseRawData!Y56</f>
        <v>3</v>
      </c>
      <c r="M57">
        <f>WarehouseRawData!Z56</f>
        <v>2</v>
      </c>
      <c r="N57">
        <f>WarehouseRawData!AA56</f>
        <v>2</v>
      </c>
      <c r="O57">
        <f>WarehouseRawData!AB56</f>
        <v>2</v>
      </c>
      <c r="P57">
        <f>WarehouseRawData!AD56</f>
        <v>2</v>
      </c>
      <c r="Q57">
        <f>WarehouseRawData!AE56</f>
        <v>2</v>
      </c>
      <c r="R57">
        <f>WarehouseRawData!AF56</f>
        <v>2</v>
      </c>
      <c r="S57">
        <f>WarehouseRawData!AG56</f>
        <v>2</v>
      </c>
      <c r="T57">
        <f>WarehouseRawData!AI56</f>
        <v>3</v>
      </c>
      <c r="U57">
        <f>WarehouseRawData!AJ56</f>
        <v>2</v>
      </c>
      <c r="V57">
        <f>WarehouseRawData!AK56</f>
        <v>2</v>
      </c>
      <c r="W57">
        <f>WarehouseRawData!AL56</f>
        <v>2</v>
      </c>
      <c r="X57">
        <f>WarehouseRawData!AN56</f>
        <v>3</v>
      </c>
      <c r="Y57">
        <f>WarehouseRawData!AO56</f>
        <v>3</v>
      </c>
      <c r="Z57">
        <f>WarehouseRawData!AP56</f>
        <v>3</v>
      </c>
      <c r="AA57">
        <f>WarehouseRawData!AQ56</f>
        <v>2</v>
      </c>
      <c r="AB57">
        <f>WarehouseRawData!AS56</f>
        <v>2</v>
      </c>
      <c r="AC57">
        <f>WarehouseRawData!AT56</f>
        <v>3</v>
      </c>
      <c r="AD57">
        <f>WarehouseRawData!AU56</f>
        <v>2</v>
      </c>
      <c r="AE57">
        <f>WarehouseRawData!AV56</f>
        <v>3</v>
      </c>
      <c r="AF57">
        <f>WarehouseRawData!AX56</f>
        <v>3</v>
      </c>
      <c r="AG57">
        <f>WarehouseRawData!AY56</f>
        <v>3</v>
      </c>
      <c r="AH57">
        <f>WarehouseRawData!AZ56</f>
        <v>0</v>
      </c>
      <c r="AI57">
        <f>WarehouseRawData!BA56</f>
        <v>13</v>
      </c>
      <c r="AJ57">
        <f>WarehouseRawData!BB56</f>
        <v>9</v>
      </c>
      <c r="AK57">
        <f>WarehouseRawData!BC56</f>
        <v>4</v>
      </c>
      <c r="AL57">
        <f t="shared" si="0"/>
        <v>26</v>
      </c>
      <c r="AM57" t="str">
        <f>WarehouseRawData!S56</f>
        <v>Level 2</v>
      </c>
    </row>
    <row r="58" spans="1:39" x14ac:dyDescent="0.25">
      <c r="A58" t="str">
        <f>WarehouseRawData!A57</f>
        <v>Kwajalein Atoll High School</v>
      </c>
      <c r="B58" t="str">
        <f>WarehouseRawData!B57</f>
        <v>Kwajalein Atoll</v>
      </c>
      <c r="C58" t="str">
        <f>WarehouseRawData!C57</f>
        <v>Ebeye</v>
      </c>
      <c r="D58" t="str">
        <f>WarehouseRawData!D57</f>
        <v>Urban</v>
      </c>
      <c r="E58" t="s">
        <v>416</v>
      </c>
      <c r="F58" t="str">
        <f>WarehouseRawData!I57</f>
        <v>Public</v>
      </c>
      <c r="G58" t="str">
        <f>WarehouseRawData!K57</f>
        <v>Secondary School</v>
      </c>
      <c r="H58">
        <f>WarehouseRawData!T57</f>
        <v>3</v>
      </c>
      <c r="I58">
        <f>WarehouseRawData!U57</f>
        <v>3</v>
      </c>
      <c r="J58">
        <f>WarehouseRawData!V57</f>
        <v>3</v>
      </c>
      <c r="K58">
        <f>WarehouseRawData!W57</f>
        <v>2</v>
      </c>
      <c r="L58">
        <f>WarehouseRawData!Y57</f>
        <v>3</v>
      </c>
      <c r="M58">
        <f>WarehouseRawData!Z57</f>
        <v>2</v>
      </c>
      <c r="N58">
        <f>WarehouseRawData!AA57</f>
        <v>2</v>
      </c>
      <c r="O58">
        <f>WarehouseRawData!AB57</f>
        <v>2</v>
      </c>
      <c r="P58">
        <f>WarehouseRawData!AD57</f>
        <v>3</v>
      </c>
      <c r="Q58">
        <f>WarehouseRawData!AE57</f>
        <v>2</v>
      </c>
      <c r="R58">
        <f>WarehouseRawData!AF57</f>
        <v>2</v>
      </c>
      <c r="S58">
        <f>WarehouseRawData!AG57</f>
        <v>2</v>
      </c>
      <c r="T58">
        <f>WarehouseRawData!AI57</f>
        <v>3</v>
      </c>
      <c r="U58">
        <f>WarehouseRawData!AJ57</f>
        <v>4</v>
      </c>
      <c r="V58">
        <f>WarehouseRawData!AK57</f>
        <v>3</v>
      </c>
      <c r="W58">
        <f>WarehouseRawData!AL57</f>
        <v>3</v>
      </c>
      <c r="X58">
        <f>WarehouseRawData!AN57</f>
        <v>3</v>
      </c>
      <c r="Y58">
        <f>WarehouseRawData!AO57</f>
        <v>2</v>
      </c>
      <c r="Z58">
        <f>WarehouseRawData!AP57</f>
        <v>3</v>
      </c>
      <c r="AA58">
        <f>WarehouseRawData!AQ57</f>
        <v>3</v>
      </c>
      <c r="AB58">
        <f>WarehouseRawData!AS57</f>
        <v>3</v>
      </c>
      <c r="AC58">
        <f>WarehouseRawData!AT57</f>
        <v>3</v>
      </c>
      <c r="AD58">
        <f>WarehouseRawData!AU57</f>
        <v>3</v>
      </c>
      <c r="AE58">
        <f>WarehouseRawData!AV57</f>
        <v>4</v>
      </c>
      <c r="AF58">
        <f>WarehouseRawData!AX57</f>
        <v>4</v>
      </c>
      <c r="AG58">
        <f>WarehouseRawData!AY57</f>
        <v>2</v>
      </c>
      <c r="AH58">
        <f>WarehouseRawData!AZ57</f>
        <v>0</v>
      </c>
      <c r="AI58">
        <f>WarehouseRawData!BA57</f>
        <v>9</v>
      </c>
      <c r="AJ58">
        <f>WarehouseRawData!BB57</f>
        <v>14</v>
      </c>
      <c r="AK58">
        <f>WarehouseRawData!BC57</f>
        <v>3</v>
      </c>
      <c r="AL58">
        <f t="shared" si="0"/>
        <v>26</v>
      </c>
      <c r="AM58" t="str">
        <f>WarehouseRawData!S57</f>
        <v>Level 3</v>
      </c>
    </row>
    <row r="59" spans="1:39" x14ac:dyDescent="0.25">
      <c r="A59" t="str">
        <f>WarehouseRawData!A58</f>
        <v>Queen of Peace Elementary School</v>
      </c>
      <c r="B59" t="str">
        <f>WarehouseRawData!B58</f>
        <v>Kwajalein Atoll</v>
      </c>
      <c r="C59" t="str">
        <f>WarehouseRawData!C58</f>
        <v>Ebeye</v>
      </c>
      <c r="D59" t="str">
        <f>WarehouseRawData!D58</f>
        <v>Urban</v>
      </c>
      <c r="E59" t="s">
        <v>416</v>
      </c>
      <c r="F59" t="str">
        <f>WarehouseRawData!I58</f>
        <v>Private</v>
      </c>
      <c r="G59" t="str">
        <f>WarehouseRawData!K58</f>
        <v>Primary School</v>
      </c>
      <c r="H59">
        <f>WarehouseRawData!T58</f>
        <v>4</v>
      </c>
      <c r="I59">
        <f>WarehouseRawData!U58</f>
        <v>4</v>
      </c>
      <c r="J59">
        <f>WarehouseRawData!V58</f>
        <v>4</v>
      </c>
      <c r="K59">
        <f>WarehouseRawData!W58</f>
        <v>4</v>
      </c>
      <c r="L59">
        <f>WarehouseRawData!Y58</f>
        <v>3</v>
      </c>
      <c r="M59">
        <f>WarehouseRawData!Z58</f>
        <v>3</v>
      </c>
      <c r="N59">
        <f>WarehouseRawData!AA58</f>
        <v>3</v>
      </c>
      <c r="O59">
        <f>WarehouseRawData!AB58</f>
        <v>3</v>
      </c>
      <c r="P59">
        <f>WarehouseRawData!AD58</f>
        <v>2</v>
      </c>
      <c r="Q59">
        <f>WarehouseRawData!AE58</f>
        <v>2</v>
      </c>
      <c r="R59">
        <f>WarehouseRawData!AF58</f>
        <v>2</v>
      </c>
      <c r="S59">
        <f>WarehouseRawData!AG58</f>
        <v>2</v>
      </c>
      <c r="T59">
        <f>WarehouseRawData!AI58</f>
        <v>3</v>
      </c>
      <c r="U59">
        <f>WarehouseRawData!AJ58</f>
        <v>3</v>
      </c>
      <c r="V59">
        <f>WarehouseRawData!AK58</f>
        <v>3</v>
      </c>
      <c r="W59">
        <f>WarehouseRawData!AL58</f>
        <v>3</v>
      </c>
      <c r="X59">
        <f>WarehouseRawData!AN58</f>
        <v>3</v>
      </c>
      <c r="Y59">
        <f>WarehouseRawData!AO58</f>
        <v>3</v>
      </c>
      <c r="Z59">
        <f>WarehouseRawData!AP58</f>
        <v>3</v>
      </c>
      <c r="AA59">
        <f>WarehouseRawData!AQ58</f>
        <v>3</v>
      </c>
      <c r="AB59">
        <f>WarehouseRawData!AS58</f>
        <v>3</v>
      </c>
      <c r="AC59">
        <f>WarehouseRawData!AT58</f>
        <v>3</v>
      </c>
      <c r="AD59">
        <f>WarehouseRawData!AU58</f>
        <v>3</v>
      </c>
      <c r="AE59">
        <f>WarehouseRawData!AV58</f>
        <v>3</v>
      </c>
      <c r="AF59">
        <f>WarehouseRawData!AX58</f>
        <v>3</v>
      </c>
      <c r="AG59">
        <f>WarehouseRawData!AY58</f>
        <v>2</v>
      </c>
      <c r="AH59">
        <f>WarehouseRawData!AZ58</f>
        <v>0</v>
      </c>
      <c r="AI59">
        <f>WarehouseRawData!BA58</f>
        <v>5</v>
      </c>
      <c r="AJ59">
        <f>WarehouseRawData!BB58</f>
        <v>17</v>
      </c>
      <c r="AK59">
        <f>WarehouseRawData!BC58</f>
        <v>4</v>
      </c>
      <c r="AL59">
        <f t="shared" si="0"/>
        <v>26</v>
      </c>
      <c r="AM59" t="str">
        <f>WarehouseRawData!S58</f>
        <v>Level 3</v>
      </c>
    </row>
    <row r="60" spans="1:39" x14ac:dyDescent="0.25">
      <c r="A60" t="str">
        <f>WarehouseRawData!A59</f>
        <v>Father Hacker High School</v>
      </c>
      <c r="B60" t="str">
        <f>WarehouseRawData!B59</f>
        <v>Kwajalein Atoll</v>
      </c>
      <c r="C60" t="str">
        <f>WarehouseRawData!C59</f>
        <v>Ebeye</v>
      </c>
      <c r="D60" t="str">
        <f>WarehouseRawData!D59</f>
        <v>Urban</v>
      </c>
      <c r="E60" t="s">
        <v>416</v>
      </c>
      <c r="F60" t="str">
        <f>WarehouseRawData!I59</f>
        <v>Private</v>
      </c>
      <c r="G60" t="str">
        <f>WarehouseRawData!K59</f>
        <v>Secondary School</v>
      </c>
      <c r="H60">
        <f>WarehouseRawData!T59</f>
        <v>4</v>
      </c>
      <c r="I60">
        <f>WarehouseRawData!U59</f>
        <v>4</v>
      </c>
      <c r="J60">
        <f>WarehouseRawData!V59</f>
        <v>4</v>
      </c>
      <c r="K60">
        <f>WarehouseRawData!W59</f>
        <v>4</v>
      </c>
      <c r="L60">
        <f>WarehouseRawData!Y59</f>
        <v>3</v>
      </c>
      <c r="M60">
        <f>WarehouseRawData!Z59</f>
        <v>3</v>
      </c>
      <c r="N60">
        <f>WarehouseRawData!AA59</f>
        <v>3</v>
      </c>
      <c r="O60">
        <f>WarehouseRawData!AB59</f>
        <v>3</v>
      </c>
      <c r="P60">
        <f>WarehouseRawData!AD59</f>
        <v>2</v>
      </c>
      <c r="Q60">
        <f>WarehouseRawData!AE59</f>
        <v>2</v>
      </c>
      <c r="R60">
        <f>WarehouseRawData!AF59</f>
        <v>2</v>
      </c>
      <c r="S60">
        <f>WarehouseRawData!AG59</f>
        <v>2</v>
      </c>
      <c r="T60">
        <f>WarehouseRawData!AI59</f>
        <v>2</v>
      </c>
      <c r="U60">
        <f>WarehouseRawData!AJ59</f>
        <v>2</v>
      </c>
      <c r="V60">
        <f>WarehouseRawData!AK59</f>
        <v>2</v>
      </c>
      <c r="W60">
        <f>WarehouseRawData!AL59</f>
        <v>2</v>
      </c>
      <c r="X60">
        <f>WarehouseRawData!AN59</f>
        <v>3</v>
      </c>
      <c r="Y60">
        <f>WarehouseRawData!AO59</f>
        <v>3</v>
      </c>
      <c r="Z60">
        <f>WarehouseRawData!AP59</f>
        <v>3</v>
      </c>
      <c r="AA60">
        <f>WarehouseRawData!AQ59</f>
        <v>3</v>
      </c>
      <c r="AB60">
        <f>WarehouseRawData!AS59</f>
        <v>3</v>
      </c>
      <c r="AC60">
        <f>WarehouseRawData!AT59</f>
        <v>3</v>
      </c>
      <c r="AD60">
        <f>WarehouseRawData!AU59</f>
        <v>3</v>
      </c>
      <c r="AE60">
        <f>WarehouseRawData!AV59</f>
        <v>3</v>
      </c>
      <c r="AF60">
        <f>WarehouseRawData!AX59</f>
        <v>3</v>
      </c>
      <c r="AG60">
        <f>WarehouseRawData!AY59</f>
        <v>2</v>
      </c>
      <c r="AH60">
        <f>WarehouseRawData!AZ59</f>
        <v>0</v>
      </c>
      <c r="AI60">
        <f>WarehouseRawData!BA59</f>
        <v>9</v>
      </c>
      <c r="AJ60">
        <f>WarehouseRawData!BB59</f>
        <v>13</v>
      </c>
      <c r="AK60">
        <f>WarehouseRawData!BC59</f>
        <v>4</v>
      </c>
      <c r="AL60">
        <f t="shared" si="0"/>
        <v>26</v>
      </c>
      <c r="AM60" t="str">
        <f>WarehouseRawData!S59</f>
        <v>Level 3</v>
      </c>
    </row>
    <row r="61" spans="1:39" x14ac:dyDescent="0.25">
      <c r="A61" t="str">
        <f>WarehouseRawData!A60</f>
        <v>Lae Elementary School</v>
      </c>
      <c r="B61" t="str">
        <f>WarehouseRawData!B60</f>
        <v>Lae Atoll</v>
      </c>
      <c r="C61" t="str">
        <f>WarehouseRawData!C60</f>
        <v>Lae</v>
      </c>
      <c r="D61" t="str">
        <f>WarehouseRawData!D60</f>
        <v>Rural</v>
      </c>
      <c r="E61" t="s">
        <v>416</v>
      </c>
      <c r="F61" t="str">
        <f>WarehouseRawData!I60</f>
        <v>Public</v>
      </c>
      <c r="G61" t="str">
        <f>WarehouseRawData!K60</f>
        <v>Primary School</v>
      </c>
      <c r="H61">
        <f>WarehouseRawData!T60</f>
        <v>4</v>
      </c>
      <c r="I61">
        <f>WarehouseRawData!U60</f>
        <v>3</v>
      </c>
      <c r="J61">
        <f>WarehouseRawData!V60</f>
        <v>3</v>
      </c>
      <c r="K61">
        <f>WarehouseRawData!W60</f>
        <v>3</v>
      </c>
      <c r="L61">
        <f>WarehouseRawData!Y60</f>
        <v>4</v>
      </c>
      <c r="M61">
        <f>WarehouseRawData!Z60</f>
        <v>3</v>
      </c>
      <c r="N61">
        <f>WarehouseRawData!AA60</f>
        <v>3</v>
      </c>
      <c r="O61">
        <f>WarehouseRawData!AB60</f>
        <v>3</v>
      </c>
      <c r="P61">
        <f>WarehouseRawData!AD60</f>
        <v>3</v>
      </c>
      <c r="Q61">
        <f>WarehouseRawData!AE60</f>
        <v>3</v>
      </c>
      <c r="R61">
        <f>WarehouseRawData!AF60</f>
        <v>3</v>
      </c>
      <c r="S61">
        <f>WarehouseRawData!AG60</f>
        <v>3</v>
      </c>
      <c r="T61">
        <f>WarehouseRawData!AI60</f>
        <v>4</v>
      </c>
      <c r="U61">
        <f>WarehouseRawData!AJ60</f>
        <v>3</v>
      </c>
      <c r="V61">
        <f>WarehouseRawData!AK60</f>
        <v>3</v>
      </c>
      <c r="W61">
        <f>WarehouseRawData!AL60</f>
        <v>3</v>
      </c>
      <c r="X61">
        <f>WarehouseRawData!AN60</f>
        <v>4</v>
      </c>
      <c r="Y61">
        <f>WarehouseRawData!AO60</f>
        <v>4</v>
      </c>
      <c r="Z61">
        <f>WarehouseRawData!AP60</f>
        <v>4</v>
      </c>
      <c r="AA61">
        <f>WarehouseRawData!AQ60</f>
        <v>3</v>
      </c>
      <c r="AB61">
        <f>WarehouseRawData!AS60</f>
        <v>4</v>
      </c>
      <c r="AC61">
        <f>WarehouseRawData!AT60</f>
        <v>3</v>
      </c>
      <c r="AD61">
        <f>WarehouseRawData!AU60</f>
        <v>3</v>
      </c>
      <c r="AE61">
        <f>WarehouseRawData!AV60</f>
        <v>4</v>
      </c>
      <c r="AF61">
        <f>WarehouseRawData!AX60</f>
        <v>1</v>
      </c>
      <c r="AG61">
        <f>WarehouseRawData!AY60</f>
        <v>1</v>
      </c>
      <c r="AH61">
        <f>WarehouseRawData!AZ60</f>
        <v>2</v>
      </c>
      <c r="AI61">
        <f>WarehouseRawData!BA60</f>
        <v>0</v>
      </c>
      <c r="AJ61">
        <f>WarehouseRawData!BB60</f>
        <v>16</v>
      </c>
      <c r="AK61">
        <f>WarehouseRawData!BC60</f>
        <v>8</v>
      </c>
      <c r="AL61">
        <f t="shared" si="0"/>
        <v>26</v>
      </c>
      <c r="AM61" t="str">
        <f>WarehouseRawData!S60</f>
        <v>Level 3</v>
      </c>
    </row>
    <row r="62" spans="1:39" x14ac:dyDescent="0.25">
      <c r="A62" t="str">
        <f>WarehouseRawData!A61</f>
        <v>Lib Elementary School</v>
      </c>
      <c r="B62" t="str">
        <f>WarehouseRawData!B61</f>
        <v>Lib Island</v>
      </c>
      <c r="C62" t="str">
        <f>WarehouseRawData!C61</f>
        <v>Lib</v>
      </c>
      <c r="D62" t="str">
        <f>WarehouseRawData!D61</f>
        <v>Rural</v>
      </c>
      <c r="E62" t="s">
        <v>416</v>
      </c>
      <c r="F62" t="str">
        <f>WarehouseRawData!I61</f>
        <v>Public</v>
      </c>
      <c r="G62" t="str">
        <f>WarehouseRawData!K61</f>
        <v>Primary School</v>
      </c>
      <c r="H62">
        <f>WarehouseRawData!T61</f>
        <v>2</v>
      </c>
      <c r="I62">
        <f>WarehouseRawData!U61</f>
        <v>2</v>
      </c>
      <c r="J62">
        <f>WarehouseRawData!V61</f>
        <v>2</v>
      </c>
      <c r="K62">
        <f>WarehouseRawData!W61</f>
        <v>2</v>
      </c>
      <c r="L62">
        <f>WarehouseRawData!Y61</f>
        <v>2</v>
      </c>
      <c r="M62">
        <f>WarehouseRawData!Z61</f>
        <v>2</v>
      </c>
      <c r="N62">
        <f>WarehouseRawData!AA61</f>
        <v>2</v>
      </c>
      <c r="O62">
        <f>WarehouseRawData!AB61</f>
        <v>2</v>
      </c>
      <c r="P62">
        <f>WarehouseRawData!AD61</f>
        <v>3</v>
      </c>
      <c r="Q62">
        <f>WarehouseRawData!AE61</f>
        <v>3</v>
      </c>
      <c r="R62">
        <f>WarehouseRawData!AF61</f>
        <v>3</v>
      </c>
      <c r="S62">
        <f>WarehouseRawData!AG61</f>
        <v>3</v>
      </c>
      <c r="T62">
        <f>WarehouseRawData!AI61</f>
        <v>2</v>
      </c>
      <c r="U62">
        <f>WarehouseRawData!AJ61</f>
        <v>1</v>
      </c>
      <c r="V62">
        <f>WarehouseRawData!AK61</f>
        <v>2</v>
      </c>
      <c r="W62">
        <f>WarehouseRawData!AL61</f>
        <v>1</v>
      </c>
      <c r="X62">
        <f>WarehouseRawData!AN61</f>
        <v>2</v>
      </c>
      <c r="Y62">
        <f>WarehouseRawData!AO61</f>
        <v>3</v>
      </c>
      <c r="Z62">
        <f>WarehouseRawData!AP61</f>
        <v>3</v>
      </c>
      <c r="AA62">
        <f>WarehouseRawData!AQ61</f>
        <v>2</v>
      </c>
      <c r="AB62">
        <f>WarehouseRawData!AS61</f>
        <v>3</v>
      </c>
      <c r="AC62">
        <f>WarehouseRawData!AT61</f>
        <v>3</v>
      </c>
      <c r="AD62">
        <f>WarehouseRawData!AU61</f>
        <v>3</v>
      </c>
      <c r="AE62">
        <f>WarehouseRawData!AV61</f>
        <v>3</v>
      </c>
      <c r="AF62">
        <f>WarehouseRawData!AX61</f>
        <v>2</v>
      </c>
      <c r="AG62">
        <f>WarehouseRawData!AY61</f>
        <v>2</v>
      </c>
      <c r="AH62">
        <f>WarehouseRawData!AZ61</f>
        <v>2</v>
      </c>
      <c r="AI62">
        <f>WarehouseRawData!BA61</f>
        <v>14</v>
      </c>
      <c r="AJ62">
        <f>WarehouseRawData!BB61</f>
        <v>10</v>
      </c>
      <c r="AK62">
        <f>WarehouseRawData!BC61</f>
        <v>0</v>
      </c>
      <c r="AL62">
        <f t="shared" si="0"/>
        <v>26</v>
      </c>
      <c r="AM62" t="str">
        <f>WarehouseRawData!S61</f>
        <v>Level 2</v>
      </c>
    </row>
    <row r="63" spans="1:39" x14ac:dyDescent="0.25">
      <c r="A63" t="str">
        <f>WarehouseRawData!A62</f>
        <v>Jebal Elementary School</v>
      </c>
      <c r="B63" t="str">
        <f>WarehouseRawData!B62</f>
        <v>Likiep Atoll</v>
      </c>
      <c r="C63" t="str">
        <f>WarehouseRawData!C62</f>
        <v>Jebal</v>
      </c>
      <c r="D63" t="str">
        <f>WarehouseRawData!D62</f>
        <v>Rural</v>
      </c>
      <c r="E63" t="s">
        <v>416</v>
      </c>
      <c r="F63" t="str">
        <f>WarehouseRawData!I62</f>
        <v>Public</v>
      </c>
      <c r="G63" t="str">
        <f>WarehouseRawData!K62</f>
        <v>Primary School</v>
      </c>
      <c r="H63">
        <f>WarehouseRawData!T62</f>
        <v>3</v>
      </c>
      <c r="I63">
        <f>WarehouseRawData!U62</f>
        <v>3</v>
      </c>
      <c r="J63">
        <f>WarehouseRawData!V62</f>
        <v>3</v>
      </c>
      <c r="K63">
        <f>WarehouseRawData!W62</f>
        <v>3</v>
      </c>
      <c r="L63">
        <f>WarehouseRawData!Y62</f>
        <v>2</v>
      </c>
      <c r="M63">
        <f>WarehouseRawData!Z62</f>
        <v>3</v>
      </c>
      <c r="N63">
        <f>WarehouseRawData!AA62</f>
        <v>2</v>
      </c>
      <c r="O63">
        <f>WarehouseRawData!AB62</f>
        <v>2</v>
      </c>
      <c r="P63">
        <f>WarehouseRawData!AD62</f>
        <v>3</v>
      </c>
      <c r="Q63">
        <f>WarehouseRawData!AE62</f>
        <v>3</v>
      </c>
      <c r="R63">
        <f>WarehouseRawData!AF62</f>
        <v>3</v>
      </c>
      <c r="S63">
        <f>WarehouseRawData!AG62</f>
        <v>3</v>
      </c>
      <c r="T63">
        <f>WarehouseRawData!AI62</f>
        <v>3</v>
      </c>
      <c r="U63">
        <f>WarehouseRawData!AJ62</f>
        <v>2</v>
      </c>
      <c r="V63">
        <f>WarehouseRawData!AK62</f>
        <v>2</v>
      </c>
      <c r="W63">
        <f>WarehouseRawData!AL62</f>
        <v>2</v>
      </c>
      <c r="X63">
        <f>WarehouseRawData!AN62</f>
        <v>2</v>
      </c>
      <c r="Y63">
        <f>WarehouseRawData!AO62</f>
        <v>3</v>
      </c>
      <c r="Z63">
        <f>WarehouseRawData!AP62</f>
        <v>3</v>
      </c>
      <c r="AA63">
        <f>WarehouseRawData!AQ62</f>
        <v>2</v>
      </c>
      <c r="AB63">
        <f>WarehouseRawData!AS62</f>
        <v>2</v>
      </c>
      <c r="AC63">
        <f>WarehouseRawData!AT62</f>
        <v>2</v>
      </c>
      <c r="AD63">
        <f>WarehouseRawData!AU62</f>
        <v>2</v>
      </c>
      <c r="AE63">
        <f>WarehouseRawData!AV62</f>
        <v>2</v>
      </c>
      <c r="AF63">
        <f>WarehouseRawData!AX62</f>
        <v>2</v>
      </c>
      <c r="AG63">
        <f>WarehouseRawData!AY62</f>
        <v>3</v>
      </c>
      <c r="AH63">
        <f>WarehouseRawData!AZ62</f>
        <v>0</v>
      </c>
      <c r="AI63">
        <f>WarehouseRawData!BA62</f>
        <v>13</v>
      </c>
      <c r="AJ63">
        <f>WarehouseRawData!BB62</f>
        <v>13</v>
      </c>
      <c r="AK63">
        <f>WarehouseRawData!BC62</f>
        <v>0</v>
      </c>
      <c r="AL63">
        <f t="shared" si="0"/>
        <v>26</v>
      </c>
      <c r="AM63" t="str">
        <f>WarehouseRawData!S62</f>
        <v>Level 3</v>
      </c>
    </row>
    <row r="64" spans="1:39" x14ac:dyDescent="0.25">
      <c r="A64" t="str">
        <f>WarehouseRawData!A63</f>
        <v>Likiep Elementary School</v>
      </c>
      <c r="B64" t="str">
        <f>WarehouseRawData!B63</f>
        <v>Likiep Atoll</v>
      </c>
      <c r="C64" t="str">
        <f>WarehouseRawData!C63</f>
        <v>Likiep</v>
      </c>
      <c r="D64" t="str">
        <f>WarehouseRawData!D63</f>
        <v>Rural</v>
      </c>
      <c r="E64" t="s">
        <v>416</v>
      </c>
      <c r="F64" t="str">
        <f>WarehouseRawData!I63</f>
        <v>Public</v>
      </c>
      <c r="G64" t="str">
        <f>WarehouseRawData!K63</f>
        <v>Primary School</v>
      </c>
      <c r="H64">
        <f>WarehouseRawData!T63</f>
        <v>4</v>
      </c>
      <c r="I64">
        <f>WarehouseRawData!U63</f>
        <v>3</v>
      </c>
      <c r="J64">
        <f>WarehouseRawData!V63</f>
        <v>3</v>
      </c>
      <c r="K64">
        <f>WarehouseRawData!W63</f>
        <v>3</v>
      </c>
      <c r="L64">
        <f>WarehouseRawData!Y63</f>
        <v>4</v>
      </c>
      <c r="M64">
        <f>WarehouseRawData!Z63</f>
        <v>3</v>
      </c>
      <c r="N64">
        <f>WarehouseRawData!AA63</f>
        <v>3</v>
      </c>
      <c r="O64">
        <f>WarehouseRawData!AB63</f>
        <v>3</v>
      </c>
      <c r="P64">
        <f>WarehouseRawData!AD63</f>
        <v>3</v>
      </c>
      <c r="Q64">
        <f>WarehouseRawData!AE63</f>
        <v>3</v>
      </c>
      <c r="R64">
        <f>WarehouseRawData!AF63</f>
        <v>3</v>
      </c>
      <c r="S64">
        <f>WarehouseRawData!AG63</f>
        <v>3</v>
      </c>
      <c r="T64">
        <f>WarehouseRawData!AI63</f>
        <v>4</v>
      </c>
      <c r="U64">
        <f>WarehouseRawData!AJ63</f>
        <v>3</v>
      </c>
      <c r="V64">
        <f>WarehouseRawData!AK63</f>
        <v>3</v>
      </c>
      <c r="W64">
        <f>WarehouseRawData!AL63</f>
        <v>3</v>
      </c>
      <c r="X64">
        <f>WarehouseRawData!AN63</f>
        <v>4</v>
      </c>
      <c r="Y64">
        <f>WarehouseRawData!AO63</f>
        <v>4</v>
      </c>
      <c r="Z64">
        <f>WarehouseRawData!AP63</f>
        <v>4</v>
      </c>
      <c r="AA64">
        <f>WarehouseRawData!AQ63</f>
        <v>3</v>
      </c>
      <c r="AB64">
        <f>WarehouseRawData!AS63</f>
        <v>4</v>
      </c>
      <c r="AC64">
        <f>WarehouseRawData!AT63</f>
        <v>3</v>
      </c>
      <c r="AD64">
        <f>WarehouseRawData!AU63</f>
        <v>3</v>
      </c>
      <c r="AE64">
        <f>WarehouseRawData!AV63</f>
        <v>4</v>
      </c>
      <c r="AF64">
        <f>WarehouseRawData!AX63</f>
        <v>3</v>
      </c>
      <c r="AG64">
        <f>WarehouseRawData!AY63</f>
        <v>4</v>
      </c>
      <c r="AH64">
        <f>WarehouseRawData!AZ63</f>
        <v>0</v>
      </c>
      <c r="AI64">
        <f>WarehouseRawData!BA63</f>
        <v>0</v>
      </c>
      <c r="AJ64">
        <f>WarehouseRawData!BB63</f>
        <v>17</v>
      </c>
      <c r="AK64">
        <f>WarehouseRawData!BC63</f>
        <v>9</v>
      </c>
      <c r="AL64">
        <f t="shared" si="0"/>
        <v>26</v>
      </c>
      <c r="AM64" t="str">
        <f>WarehouseRawData!S63</f>
        <v>Level 3</v>
      </c>
    </row>
    <row r="65" spans="1:39" x14ac:dyDescent="0.25">
      <c r="A65" t="str">
        <f>WarehouseRawData!A64</f>
        <v>Melang Elementary School</v>
      </c>
      <c r="B65" t="str">
        <f>WarehouseRawData!B64</f>
        <v>Likiep Atoll</v>
      </c>
      <c r="C65" t="str">
        <f>WarehouseRawData!C64</f>
        <v>Melang</v>
      </c>
      <c r="D65" t="str">
        <f>WarehouseRawData!D64</f>
        <v>Rural</v>
      </c>
      <c r="E65" t="s">
        <v>416</v>
      </c>
      <c r="F65" t="str">
        <f>WarehouseRawData!I64</f>
        <v>Public</v>
      </c>
      <c r="G65" t="str">
        <f>WarehouseRawData!K64</f>
        <v>Primary School</v>
      </c>
      <c r="H65">
        <f>WarehouseRawData!T64</f>
        <v>2</v>
      </c>
      <c r="I65">
        <f>WarehouseRawData!U64</f>
        <v>2</v>
      </c>
      <c r="J65">
        <f>WarehouseRawData!V64</f>
        <v>2</v>
      </c>
      <c r="K65">
        <f>WarehouseRawData!W64</f>
        <v>2</v>
      </c>
      <c r="L65">
        <f>WarehouseRawData!Y64</f>
        <v>2</v>
      </c>
      <c r="M65">
        <f>WarehouseRawData!Z64</f>
        <v>2</v>
      </c>
      <c r="N65">
        <f>WarehouseRawData!AA64</f>
        <v>2</v>
      </c>
      <c r="O65">
        <f>WarehouseRawData!AB64</f>
        <v>1</v>
      </c>
      <c r="P65">
        <f>WarehouseRawData!AD64</f>
        <v>2</v>
      </c>
      <c r="Q65">
        <f>WarehouseRawData!AE64</f>
        <v>2</v>
      </c>
      <c r="R65">
        <f>WarehouseRawData!AF64</f>
        <v>2</v>
      </c>
      <c r="S65">
        <f>WarehouseRawData!AG64</f>
        <v>2</v>
      </c>
      <c r="T65">
        <f>WarehouseRawData!AI64</f>
        <v>2</v>
      </c>
      <c r="U65">
        <f>WarehouseRawData!AJ64</f>
        <v>3</v>
      </c>
      <c r="V65">
        <f>WarehouseRawData!AK64</f>
        <v>2</v>
      </c>
      <c r="W65">
        <f>WarehouseRawData!AL64</f>
        <v>2</v>
      </c>
      <c r="X65">
        <f>WarehouseRawData!AN64</f>
        <v>2</v>
      </c>
      <c r="Y65">
        <f>WarehouseRawData!AO64</f>
        <v>2</v>
      </c>
      <c r="Z65">
        <f>WarehouseRawData!AP64</f>
        <v>2</v>
      </c>
      <c r="AA65">
        <f>WarehouseRawData!AQ64</f>
        <v>2</v>
      </c>
      <c r="AB65">
        <f>WarehouseRawData!AS64</f>
        <v>2</v>
      </c>
      <c r="AC65">
        <f>WarehouseRawData!AT64</f>
        <v>2</v>
      </c>
      <c r="AD65">
        <f>WarehouseRawData!AU64</f>
        <v>2</v>
      </c>
      <c r="AE65">
        <f>WarehouseRawData!AV64</f>
        <v>2</v>
      </c>
      <c r="AF65">
        <f>WarehouseRawData!AX64</f>
        <v>2</v>
      </c>
      <c r="AG65">
        <f>WarehouseRawData!AY64</f>
        <v>2</v>
      </c>
      <c r="AH65">
        <f>WarehouseRawData!AZ64</f>
        <v>1</v>
      </c>
      <c r="AI65">
        <f>WarehouseRawData!BA64</f>
        <v>24</v>
      </c>
      <c r="AJ65">
        <f>WarehouseRawData!BB64</f>
        <v>1</v>
      </c>
      <c r="AK65">
        <f>WarehouseRawData!BC64</f>
        <v>0</v>
      </c>
      <c r="AL65">
        <f t="shared" si="0"/>
        <v>26</v>
      </c>
      <c r="AM65" t="str">
        <f>WarehouseRawData!S64</f>
        <v>Level 2</v>
      </c>
    </row>
    <row r="66" spans="1:39" x14ac:dyDescent="0.25">
      <c r="A66" t="str">
        <f>WarehouseRawData!A65</f>
        <v>Ajeltake Elementary School</v>
      </c>
      <c r="B66" t="str">
        <f>WarehouseRawData!B65</f>
        <v>Majuro Atoll</v>
      </c>
      <c r="C66" t="str">
        <f>WarehouseRawData!C65</f>
        <v>Ajeltake</v>
      </c>
      <c r="D66" t="str">
        <f>WarehouseRawData!D65</f>
        <v>Urban</v>
      </c>
      <c r="E66" t="s">
        <v>416</v>
      </c>
      <c r="F66" t="str">
        <f>WarehouseRawData!I65</f>
        <v>Public</v>
      </c>
      <c r="G66" t="str">
        <f>WarehouseRawData!K65</f>
        <v>Primary School</v>
      </c>
      <c r="H66">
        <f>WarehouseRawData!T65</f>
        <v>3</v>
      </c>
      <c r="I66">
        <f>WarehouseRawData!U65</f>
        <v>3</v>
      </c>
      <c r="J66">
        <f>WarehouseRawData!V65</f>
        <v>3</v>
      </c>
      <c r="K66">
        <f>WarehouseRawData!W65</f>
        <v>2</v>
      </c>
      <c r="L66">
        <f>WarehouseRawData!Y65</f>
        <v>3</v>
      </c>
      <c r="M66">
        <f>WarehouseRawData!Z65</f>
        <v>2</v>
      </c>
      <c r="N66">
        <f>WarehouseRawData!AA65</f>
        <v>2</v>
      </c>
      <c r="O66">
        <f>WarehouseRawData!AB65</f>
        <v>2</v>
      </c>
      <c r="P66">
        <f>WarehouseRawData!AD65</f>
        <v>2</v>
      </c>
      <c r="Q66">
        <f>WarehouseRawData!AE65</f>
        <v>2</v>
      </c>
      <c r="R66">
        <f>WarehouseRawData!AF65</f>
        <v>2</v>
      </c>
      <c r="S66">
        <f>WarehouseRawData!AG65</f>
        <v>2</v>
      </c>
      <c r="T66">
        <f>WarehouseRawData!AI65</f>
        <v>3</v>
      </c>
      <c r="U66">
        <f>WarehouseRawData!AJ65</f>
        <v>3</v>
      </c>
      <c r="V66">
        <f>WarehouseRawData!AK65</f>
        <v>2</v>
      </c>
      <c r="W66">
        <f>WarehouseRawData!AL65</f>
        <v>1</v>
      </c>
      <c r="X66">
        <f>WarehouseRawData!AN65</f>
        <v>2</v>
      </c>
      <c r="Y66">
        <f>WarehouseRawData!AO65</f>
        <v>3</v>
      </c>
      <c r="Z66">
        <f>WarehouseRawData!AP65</f>
        <v>3</v>
      </c>
      <c r="AA66">
        <f>WarehouseRawData!AQ65</f>
        <v>1</v>
      </c>
      <c r="AB66">
        <f>WarehouseRawData!AS65</f>
        <v>2</v>
      </c>
      <c r="AC66">
        <f>WarehouseRawData!AT65</f>
        <v>2</v>
      </c>
      <c r="AD66">
        <f>WarehouseRawData!AU65</f>
        <v>2</v>
      </c>
      <c r="AE66">
        <f>WarehouseRawData!AV65</f>
        <v>4</v>
      </c>
      <c r="AF66">
        <f>WarehouseRawData!AX65</f>
        <v>2</v>
      </c>
      <c r="AG66">
        <f>WarehouseRawData!AY65</f>
        <v>4</v>
      </c>
      <c r="AH66">
        <f>WarehouseRawData!AZ65</f>
        <v>2</v>
      </c>
      <c r="AI66">
        <f>WarehouseRawData!BA65</f>
        <v>14</v>
      </c>
      <c r="AJ66">
        <f>WarehouseRawData!BB65</f>
        <v>8</v>
      </c>
      <c r="AK66">
        <f>WarehouseRawData!BC65</f>
        <v>2</v>
      </c>
      <c r="AL66">
        <f t="shared" si="0"/>
        <v>26</v>
      </c>
      <c r="AM66" t="str">
        <f>WarehouseRawData!S65</f>
        <v>Level 2</v>
      </c>
    </row>
    <row r="67" spans="1:39" x14ac:dyDescent="0.25">
      <c r="A67" t="str">
        <f>WarehouseRawData!A66</f>
        <v>Ajeltake Christian Academy</v>
      </c>
      <c r="B67" t="str">
        <f>WarehouseRawData!B66</f>
        <v>Majuro Atoll</v>
      </c>
      <c r="C67" t="str">
        <f>WarehouseRawData!C66</f>
        <v>Ajeltake</v>
      </c>
      <c r="D67" t="str">
        <f>WarehouseRawData!D66</f>
        <v>Urban</v>
      </c>
      <c r="E67" t="s">
        <v>416</v>
      </c>
      <c r="F67" t="str">
        <f>WarehouseRawData!I66</f>
        <v>Private</v>
      </c>
      <c r="G67" t="str">
        <f>WarehouseRawData!K66</f>
        <v>Primary School</v>
      </c>
      <c r="H67">
        <f>WarehouseRawData!T66</f>
        <v>4</v>
      </c>
      <c r="I67">
        <f>WarehouseRawData!U66</f>
        <v>4</v>
      </c>
      <c r="J67">
        <f>WarehouseRawData!V66</f>
        <v>4</v>
      </c>
      <c r="K67">
        <f>WarehouseRawData!W66</f>
        <v>4</v>
      </c>
      <c r="L67">
        <f>WarehouseRawData!Y66</f>
        <v>4</v>
      </c>
      <c r="M67">
        <f>WarehouseRawData!Z66</f>
        <v>4</v>
      </c>
      <c r="N67">
        <f>WarehouseRawData!AA66</f>
        <v>4</v>
      </c>
      <c r="O67">
        <f>WarehouseRawData!AB66</f>
        <v>4</v>
      </c>
      <c r="P67">
        <f>WarehouseRawData!AD66</f>
        <v>3</v>
      </c>
      <c r="Q67">
        <f>WarehouseRawData!AE66</f>
        <v>3</v>
      </c>
      <c r="R67">
        <f>WarehouseRawData!AF66</f>
        <v>3</v>
      </c>
      <c r="S67">
        <f>WarehouseRawData!AG66</f>
        <v>3</v>
      </c>
      <c r="T67">
        <f>WarehouseRawData!AI66</f>
        <v>3</v>
      </c>
      <c r="U67">
        <f>WarehouseRawData!AJ66</f>
        <v>3</v>
      </c>
      <c r="V67">
        <f>WarehouseRawData!AK66</f>
        <v>2</v>
      </c>
      <c r="W67">
        <f>WarehouseRawData!AL66</f>
        <v>2</v>
      </c>
      <c r="X67">
        <f>WarehouseRawData!AN66</f>
        <v>3</v>
      </c>
      <c r="Y67">
        <f>WarehouseRawData!AO66</f>
        <v>3</v>
      </c>
      <c r="Z67">
        <f>WarehouseRawData!AP66</f>
        <v>3</v>
      </c>
      <c r="AA67">
        <f>WarehouseRawData!AQ66</f>
        <v>3</v>
      </c>
      <c r="AB67">
        <f>WarehouseRawData!AS66</f>
        <v>4</v>
      </c>
      <c r="AC67">
        <f>WarehouseRawData!AT66</f>
        <v>4</v>
      </c>
      <c r="AD67">
        <f>WarehouseRawData!AU66</f>
        <v>3</v>
      </c>
      <c r="AE67">
        <f>WarehouseRawData!AV66</f>
        <v>4</v>
      </c>
      <c r="AF67">
        <f>WarehouseRawData!AX66</f>
        <v>3</v>
      </c>
      <c r="AG67">
        <f>WarehouseRawData!AY66</f>
        <v>3</v>
      </c>
      <c r="AH67">
        <f>WarehouseRawData!AZ66</f>
        <v>0</v>
      </c>
      <c r="AI67">
        <f>WarehouseRawData!BA66</f>
        <v>2</v>
      </c>
      <c r="AJ67">
        <f>WarehouseRawData!BB66</f>
        <v>13</v>
      </c>
      <c r="AK67">
        <f>WarehouseRawData!BC66</f>
        <v>11</v>
      </c>
      <c r="AL67">
        <f t="shared" si="0"/>
        <v>26</v>
      </c>
      <c r="AM67" t="str">
        <f>WarehouseRawData!S66</f>
        <v>Level 3</v>
      </c>
    </row>
    <row r="68" spans="1:39" x14ac:dyDescent="0.25">
      <c r="A68" t="str">
        <f>WarehouseRawData!A67</f>
        <v>Assumption Elementary School</v>
      </c>
      <c r="B68" t="str">
        <f>WarehouseRawData!B67</f>
        <v>Majuro Atoll</v>
      </c>
      <c r="C68" t="str">
        <f>WarehouseRawData!C67</f>
        <v xml:space="preserve">Uliga </v>
      </c>
      <c r="D68" t="str">
        <f>WarehouseRawData!D67</f>
        <v>Urban</v>
      </c>
      <c r="E68" t="s">
        <v>416</v>
      </c>
      <c r="F68" t="str">
        <f>WarehouseRawData!I67</f>
        <v>Private</v>
      </c>
      <c r="G68" t="str">
        <f>WarehouseRawData!K67</f>
        <v>Primary School</v>
      </c>
      <c r="H68">
        <f>WarehouseRawData!T67</f>
        <v>3</v>
      </c>
      <c r="I68">
        <f>WarehouseRawData!U67</f>
        <v>3</v>
      </c>
      <c r="J68">
        <f>WarehouseRawData!V67</f>
        <v>4</v>
      </c>
      <c r="K68">
        <f>WarehouseRawData!W67</f>
        <v>4</v>
      </c>
      <c r="L68">
        <f>WarehouseRawData!Y67</f>
        <v>3</v>
      </c>
      <c r="M68">
        <f>WarehouseRawData!Z67</f>
        <v>3</v>
      </c>
      <c r="N68">
        <f>WarehouseRawData!AA67</f>
        <v>3</v>
      </c>
      <c r="O68">
        <f>WarehouseRawData!AB67</f>
        <v>3</v>
      </c>
      <c r="P68">
        <f>WarehouseRawData!AD67</f>
        <v>4</v>
      </c>
      <c r="Q68">
        <f>WarehouseRawData!AE67</f>
        <v>4</v>
      </c>
      <c r="R68">
        <f>WarehouseRawData!AF67</f>
        <v>3</v>
      </c>
      <c r="S68">
        <f>WarehouseRawData!AG67</f>
        <v>3</v>
      </c>
      <c r="T68">
        <f>WarehouseRawData!AI67</f>
        <v>3</v>
      </c>
      <c r="U68">
        <f>WarehouseRawData!AJ67</f>
        <v>2</v>
      </c>
      <c r="V68">
        <f>WarehouseRawData!AK67</f>
        <v>3</v>
      </c>
      <c r="W68">
        <f>WarehouseRawData!AL67</f>
        <v>4</v>
      </c>
      <c r="X68">
        <f>WarehouseRawData!AN67</f>
        <v>3</v>
      </c>
      <c r="Y68">
        <f>WarehouseRawData!AO67</f>
        <v>3</v>
      </c>
      <c r="Z68">
        <f>WarehouseRawData!AP67</f>
        <v>3</v>
      </c>
      <c r="AA68">
        <f>WarehouseRawData!AQ67</f>
        <v>3</v>
      </c>
      <c r="AB68">
        <f>WarehouseRawData!AS67</f>
        <v>3</v>
      </c>
      <c r="AC68">
        <f>WarehouseRawData!AT67</f>
        <v>3</v>
      </c>
      <c r="AD68">
        <f>WarehouseRawData!AU67</f>
        <v>3</v>
      </c>
      <c r="AE68">
        <f>WarehouseRawData!AV67</f>
        <v>3</v>
      </c>
      <c r="AF68">
        <f>WarehouseRawData!AX67</f>
        <v>3</v>
      </c>
      <c r="AG68">
        <f>WarehouseRawData!AY67</f>
        <v>2</v>
      </c>
      <c r="AH68">
        <f>WarehouseRawData!AZ67</f>
        <v>0</v>
      </c>
      <c r="AI68">
        <f>WarehouseRawData!BA67</f>
        <v>2</v>
      </c>
      <c r="AJ68">
        <f>WarehouseRawData!BB67</f>
        <v>19</v>
      </c>
      <c r="AK68">
        <f>WarehouseRawData!BC67</f>
        <v>5</v>
      </c>
      <c r="AL68">
        <f t="shared" ref="AL68:AL111" si="1">SUM(AH68:AK68)</f>
        <v>26</v>
      </c>
      <c r="AM68" t="str">
        <f>WarehouseRawData!S67</f>
        <v>Level 3</v>
      </c>
    </row>
    <row r="69" spans="1:39" x14ac:dyDescent="0.25">
      <c r="A69" t="str">
        <f>WarehouseRawData!A68</f>
        <v>Assumption High School</v>
      </c>
      <c r="B69" t="str">
        <f>WarehouseRawData!B68</f>
        <v>Majuro Atoll</v>
      </c>
      <c r="C69" t="str">
        <f>WarehouseRawData!C68</f>
        <v xml:space="preserve">Uliga </v>
      </c>
      <c r="D69" t="str">
        <f>WarehouseRawData!D68</f>
        <v>Urban</v>
      </c>
      <c r="E69" t="s">
        <v>416</v>
      </c>
      <c r="F69" t="str">
        <f>WarehouseRawData!I68</f>
        <v>Private</v>
      </c>
      <c r="G69" t="str">
        <f>WarehouseRawData!K68</f>
        <v>Secondary School</v>
      </c>
      <c r="H69">
        <f>WarehouseRawData!T68</f>
        <v>3</v>
      </c>
      <c r="I69">
        <f>WarehouseRawData!U68</f>
        <v>3</v>
      </c>
      <c r="J69">
        <f>WarehouseRawData!V68</f>
        <v>4</v>
      </c>
      <c r="K69">
        <f>WarehouseRawData!W68</f>
        <v>4</v>
      </c>
      <c r="L69">
        <f>WarehouseRawData!Y68</f>
        <v>3</v>
      </c>
      <c r="M69">
        <f>WarehouseRawData!Z68</f>
        <v>3</v>
      </c>
      <c r="N69">
        <f>WarehouseRawData!AA68</f>
        <v>3</v>
      </c>
      <c r="O69">
        <f>WarehouseRawData!AB68</f>
        <v>3</v>
      </c>
      <c r="P69">
        <f>WarehouseRawData!AD68</f>
        <v>4</v>
      </c>
      <c r="Q69">
        <f>WarehouseRawData!AE68</f>
        <v>4</v>
      </c>
      <c r="R69">
        <f>WarehouseRawData!AF68</f>
        <v>3</v>
      </c>
      <c r="S69">
        <f>WarehouseRawData!AG68</f>
        <v>3</v>
      </c>
      <c r="T69">
        <f>WarehouseRawData!AI68</f>
        <v>3</v>
      </c>
      <c r="U69">
        <f>WarehouseRawData!AJ68</f>
        <v>3</v>
      </c>
      <c r="V69">
        <f>WarehouseRawData!AK68</f>
        <v>3</v>
      </c>
      <c r="W69">
        <f>WarehouseRawData!AL68</f>
        <v>4</v>
      </c>
      <c r="X69">
        <f>WarehouseRawData!AN68</f>
        <v>3</v>
      </c>
      <c r="Y69">
        <f>WarehouseRawData!AO68</f>
        <v>3</v>
      </c>
      <c r="Z69">
        <f>WarehouseRawData!AP68</f>
        <v>3</v>
      </c>
      <c r="AA69">
        <f>WarehouseRawData!AQ68</f>
        <v>3</v>
      </c>
      <c r="AB69">
        <f>WarehouseRawData!AS68</f>
        <v>3</v>
      </c>
      <c r="AC69">
        <f>WarehouseRawData!AT68</f>
        <v>3</v>
      </c>
      <c r="AD69">
        <f>WarehouseRawData!AU68</f>
        <v>3</v>
      </c>
      <c r="AE69">
        <f>WarehouseRawData!AV68</f>
        <v>3</v>
      </c>
      <c r="AF69">
        <f>WarehouseRawData!AX68</f>
        <v>3</v>
      </c>
      <c r="AG69">
        <f>WarehouseRawData!AY68</f>
        <v>4</v>
      </c>
      <c r="AH69">
        <f>WarehouseRawData!AZ68</f>
        <v>0</v>
      </c>
      <c r="AI69">
        <f>WarehouseRawData!BA68</f>
        <v>0</v>
      </c>
      <c r="AJ69">
        <f>WarehouseRawData!BB68</f>
        <v>20</v>
      </c>
      <c r="AK69">
        <f>WarehouseRawData!BC68</f>
        <v>6</v>
      </c>
      <c r="AL69">
        <f t="shared" si="1"/>
        <v>26</v>
      </c>
      <c r="AM69" t="str">
        <f>WarehouseRawData!S68</f>
        <v>Level 3</v>
      </c>
    </row>
    <row r="70" spans="1:39" x14ac:dyDescent="0.25">
      <c r="A70" t="str">
        <f>WarehouseRawData!A69</f>
        <v>Delap Elementary School</v>
      </c>
      <c r="B70" t="str">
        <f>WarehouseRawData!B69</f>
        <v>Majuro Atoll</v>
      </c>
      <c r="C70" t="str">
        <f>WarehouseRawData!C69</f>
        <v>Delap</v>
      </c>
      <c r="D70" t="str">
        <f>WarehouseRawData!D69</f>
        <v>Urban</v>
      </c>
      <c r="E70" t="s">
        <v>416</v>
      </c>
      <c r="F70" t="str">
        <f>WarehouseRawData!I69</f>
        <v>Public</v>
      </c>
      <c r="G70" t="str">
        <f>WarehouseRawData!K69</f>
        <v>Primary School</v>
      </c>
      <c r="H70">
        <f>WarehouseRawData!T69</f>
        <v>4</v>
      </c>
      <c r="I70">
        <f>WarehouseRawData!U69</f>
        <v>3</v>
      </c>
      <c r="J70">
        <f>WarehouseRawData!V69</f>
        <v>3</v>
      </c>
      <c r="K70">
        <f>WarehouseRawData!W69</f>
        <v>4</v>
      </c>
      <c r="L70">
        <f>WarehouseRawData!Y69</f>
        <v>3</v>
      </c>
      <c r="M70">
        <f>WarehouseRawData!Z69</f>
        <v>3</v>
      </c>
      <c r="N70">
        <f>WarehouseRawData!AA69</f>
        <v>3</v>
      </c>
      <c r="O70">
        <f>WarehouseRawData!AB69</f>
        <v>3</v>
      </c>
      <c r="P70">
        <f>WarehouseRawData!AD69</f>
        <v>4</v>
      </c>
      <c r="Q70">
        <f>WarehouseRawData!AE69</f>
        <v>3</v>
      </c>
      <c r="R70">
        <f>WarehouseRawData!AF69</f>
        <v>3</v>
      </c>
      <c r="S70">
        <f>WarehouseRawData!AG69</f>
        <v>2</v>
      </c>
      <c r="T70">
        <f>WarehouseRawData!AI69</f>
        <v>3</v>
      </c>
      <c r="U70">
        <f>WarehouseRawData!AJ69</f>
        <v>3</v>
      </c>
      <c r="V70">
        <f>WarehouseRawData!AK69</f>
        <v>3</v>
      </c>
      <c r="W70">
        <f>WarehouseRawData!AL69</f>
        <v>3</v>
      </c>
      <c r="X70">
        <f>WarehouseRawData!AN69</f>
        <v>3</v>
      </c>
      <c r="Y70">
        <f>WarehouseRawData!AO69</f>
        <v>3</v>
      </c>
      <c r="Z70">
        <f>WarehouseRawData!AP69</f>
        <v>3</v>
      </c>
      <c r="AA70">
        <f>WarehouseRawData!AQ69</f>
        <v>3</v>
      </c>
      <c r="AB70">
        <f>WarehouseRawData!AS69</f>
        <v>4</v>
      </c>
      <c r="AC70">
        <f>WarehouseRawData!AT69</f>
        <v>4</v>
      </c>
      <c r="AD70">
        <f>WarehouseRawData!AU69</f>
        <v>4</v>
      </c>
      <c r="AE70">
        <f>WarehouseRawData!AV69</f>
        <v>4</v>
      </c>
      <c r="AF70">
        <f>WarehouseRawData!AX69</f>
        <v>3</v>
      </c>
      <c r="AG70">
        <f>WarehouseRawData!AY69</f>
        <v>2</v>
      </c>
      <c r="AH70">
        <f>WarehouseRawData!AZ69</f>
        <v>0</v>
      </c>
      <c r="AI70">
        <f>WarehouseRawData!BA69</f>
        <v>2</v>
      </c>
      <c r="AJ70">
        <f>WarehouseRawData!BB69</f>
        <v>17</v>
      </c>
      <c r="AK70">
        <f>WarehouseRawData!BC69</f>
        <v>7</v>
      </c>
      <c r="AL70">
        <f t="shared" si="1"/>
        <v>26</v>
      </c>
      <c r="AM70" t="str">
        <f>WarehouseRawData!S69</f>
        <v>Level 3</v>
      </c>
    </row>
    <row r="71" spans="1:39" x14ac:dyDescent="0.25">
      <c r="A71" t="str">
        <f>WarehouseRawData!A70</f>
        <v>Delap Kindergarten</v>
      </c>
      <c r="B71" t="str">
        <f>WarehouseRawData!B70</f>
        <v>Majuro Atoll</v>
      </c>
      <c r="C71" t="str">
        <f>WarehouseRawData!C70</f>
        <v>Delap</v>
      </c>
      <c r="D71" t="str">
        <f>WarehouseRawData!D70</f>
        <v>Urban</v>
      </c>
      <c r="E71" t="s">
        <v>416</v>
      </c>
      <c r="F71" t="str">
        <f>WarehouseRawData!I70</f>
        <v>Public</v>
      </c>
      <c r="G71" t="str">
        <f>WarehouseRawData!K70</f>
        <v>Kindergarten</v>
      </c>
      <c r="H71">
        <f>WarehouseRawData!T70</f>
        <v>4</v>
      </c>
      <c r="I71">
        <f>WarehouseRawData!U70</f>
        <v>4</v>
      </c>
      <c r="J71">
        <f>WarehouseRawData!V70</f>
        <v>4</v>
      </c>
      <c r="K71">
        <f>WarehouseRawData!W70</f>
        <v>4</v>
      </c>
      <c r="L71">
        <f>WarehouseRawData!Y70</f>
        <v>4</v>
      </c>
      <c r="M71">
        <f>WarehouseRawData!Z70</f>
        <v>4</v>
      </c>
      <c r="N71">
        <f>WarehouseRawData!AA70</f>
        <v>4</v>
      </c>
      <c r="O71">
        <f>WarehouseRawData!AB70</f>
        <v>4</v>
      </c>
      <c r="P71">
        <f>WarehouseRawData!AD70</f>
        <v>4</v>
      </c>
      <c r="Q71">
        <f>WarehouseRawData!AE70</f>
        <v>4</v>
      </c>
      <c r="R71">
        <f>WarehouseRawData!AF70</f>
        <v>3</v>
      </c>
      <c r="S71">
        <f>WarehouseRawData!AG70</f>
        <v>4</v>
      </c>
      <c r="T71">
        <f>WarehouseRawData!AI70</f>
        <v>4</v>
      </c>
      <c r="U71">
        <f>WarehouseRawData!AJ70</f>
        <v>4</v>
      </c>
      <c r="V71">
        <f>WarehouseRawData!AK70</f>
        <v>4</v>
      </c>
      <c r="W71">
        <f>WarehouseRawData!AL70</f>
        <v>3</v>
      </c>
      <c r="X71">
        <f>WarehouseRawData!AN70</f>
        <v>4</v>
      </c>
      <c r="Y71">
        <f>WarehouseRawData!AO70</f>
        <v>4</v>
      </c>
      <c r="Z71">
        <f>WarehouseRawData!AP70</f>
        <v>3</v>
      </c>
      <c r="AA71">
        <f>WarehouseRawData!AQ70</f>
        <v>3</v>
      </c>
      <c r="AB71">
        <f>WarehouseRawData!AS70</f>
        <v>3</v>
      </c>
      <c r="AC71">
        <f>WarehouseRawData!AT70</f>
        <v>4</v>
      </c>
      <c r="AD71">
        <f>WarehouseRawData!AU70</f>
        <v>4</v>
      </c>
      <c r="AE71">
        <f>WarehouseRawData!AV70</f>
        <v>4</v>
      </c>
      <c r="AF71">
        <f>WarehouseRawData!AX70</f>
        <v>4</v>
      </c>
      <c r="AG71">
        <f>WarehouseRawData!AY70</f>
        <v>4</v>
      </c>
      <c r="AH71">
        <f>WarehouseRawData!AZ70</f>
        <v>0</v>
      </c>
      <c r="AI71">
        <f>WarehouseRawData!BA70</f>
        <v>0</v>
      </c>
      <c r="AJ71">
        <f>WarehouseRawData!BB70</f>
        <v>5</v>
      </c>
      <c r="AK71">
        <f>WarehouseRawData!BC70</f>
        <v>21</v>
      </c>
      <c r="AL71">
        <f t="shared" si="1"/>
        <v>26</v>
      </c>
      <c r="AM71" t="str">
        <f>WarehouseRawData!S70</f>
        <v>Level 4</v>
      </c>
    </row>
    <row r="72" spans="1:39" x14ac:dyDescent="0.25">
      <c r="A72" t="str">
        <f>WarehouseRawData!A71</f>
        <v>Delap SDA Elementary School</v>
      </c>
      <c r="B72" t="str">
        <f>WarehouseRawData!B71</f>
        <v>Majuro Atoll</v>
      </c>
      <c r="C72" t="str">
        <f>WarehouseRawData!C71</f>
        <v>Delap</v>
      </c>
      <c r="D72" t="str">
        <f>WarehouseRawData!D71</f>
        <v>Urban</v>
      </c>
      <c r="E72" t="s">
        <v>416</v>
      </c>
      <c r="F72" t="str">
        <f>WarehouseRawData!I71</f>
        <v>Private</v>
      </c>
      <c r="G72" t="str">
        <f>WarehouseRawData!K71</f>
        <v>Primary School</v>
      </c>
      <c r="H72">
        <f>WarehouseRawData!T71</f>
        <v>3</v>
      </c>
      <c r="I72">
        <f>WarehouseRawData!U71</f>
        <v>3</v>
      </c>
      <c r="J72">
        <f>WarehouseRawData!V71</f>
        <v>4</v>
      </c>
      <c r="K72">
        <f>WarehouseRawData!W71</f>
        <v>4</v>
      </c>
      <c r="L72">
        <f>WarehouseRawData!Y71</f>
        <v>3</v>
      </c>
      <c r="M72">
        <f>WarehouseRawData!Z71</f>
        <v>3</v>
      </c>
      <c r="N72">
        <f>WarehouseRawData!AA71</f>
        <v>3</v>
      </c>
      <c r="O72">
        <f>WarehouseRawData!AB71</f>
        <v>3</v>
      </c>
      <c r="P72">
        <f>WarehouseRawData!AD71</f>
        <v>4</v>
      </c>
      <c r="Q72">
        <f>WarehouseRawData!AE71</f>
        <v>4</v>
      </c>
      <c r="R72">
        <f>WarehouseRawData!AF71</f>
        <v>3</v>
      </c>
      <c r="S72">
        <f>WarehouseRawData!AG71</f>
        <v>3</v>
      </c>
      <c r="T72">
        <f>WarehouseRawData!AI71</f>
        <v>3</v>
      </c>
      <c r="U72">
        <f>WarehouseRawData!AJ71</f>
        <v>3</v>
      </c>
      <c r="V72">
        <f>WarehouseRawData!AK71</f>
        <v>3</v>
      </c>
      <c r="W72">
        <f>WarehouseRawData!AL71</f>
        <v>4</v>
      </c>
      <c r="X72">
        <f>WarehouseRawData!AN71</f>
        <v>3</v>
      </c>
      <c r="Y72">
        <f>WarehouseRawData!AO71</f>
        <v>3</v>
      </c>
      <c r="Z72">
        <f>WarehouseRawData!AP71</f>
        <v>3</v>
      </c>
      <c r="AA72">
        <f>WarehouseRawData!AQ71</f>
        <v>3</v>
      </c>
      <c r="AB72">
        <f>WarehouseRawData!AS71</f>
        <v>3</v>
      </c>
      <c r="AC72">
        <f>WarehouseRawData!AT71</f>
        <v>3</v>
      </c>
      <c r="AD72">
        <f>WarehouseRawData!AU71</f>
        <v>3</v>
      </c>
      <c r="AE72">
        <f>WarehouseRawData!AV71</f>
        <v>3</v>
      </c>
      <c r="AF72">
        <f>WarehouseRawData!AX71</f>
        <v>2</v>
      </c>
      <c r="AG72">
        <f>WarehouseRawData!AY71</f>
        <v>2</v>
      </c>
      <c r="AH72">
        <f>WarehouseRawData!AZ71</f>
        <v>0</v>
      </c>
      <c r="AI72">
        <f>WarehouseRawData!BA71</f>
        <v>2</v>
      </c>
      <c r="AJ72">
        <f>WarehouseRawData!BB71</f>
        <v>19</v>
      </c>
      <c r="AK72">
        <f>WarehouseRawData!BC71</f>
        <v>5</v>
      </c>
      <c r="AL72">
        <f t="shared" si="1"/>
        <v>26</v>
      </c>
      <c r="AM72" t="str">
        <f>WarehouseRawData!S71</f>
        <v>Level 3</v>
      </c>
    </row>
    <row r="73" spans="1:39" x14ac:dyDescent="0.25">
      <c r="A73" t="str">
        <f>WarehouseRawData!A72</f>
        <v>Delap SDA High School</v>
      </c>
      <c r="B73" t="str">
        <f>WarehouseRawData!B72</f>
        <v>Majuro Atoll</v>
      </c>
      <c r="C73" t="str">
        <f>WarehouseRawData!C72</f>
        <v>Delap</v>
      </c>
      <c r="D73" t="str">
        <f>WarehouseRawData!D72</f>
        <v>Urban</v>
      </c>
      <c r="E73" t="s">
        <v>416</v>
      </c>
      <c r="F73" t="str">
        <f>WarehouseRawData!I72</f>
        <v>Private</v>
      </c>
      <c r="G73" t="str">
        <f>WarehouseRawData!K72</f>
        <v>Secondary School</v>
      </c>
      <c r="H73">
        <f>WarehouseRawData!T72</f>
        <v>3</v>
      </c>
      <c r="I73">
        <f>WarehouseRawData!U72</f>
        <v>3</v>
      </c>
      <c r="J73">
        <f>WarehouseRawData!V72</f>
        <v>4</v>
      </c>
      <c r="K73">
        <f>WarehouseRawData!W72</f>
        <v>4</v>
      </c>
      <c r="L73">
        <f>WarehouseRawData!Y72</f>
        <v>3</v>
      </c>
      <c r="M73">
        <f>WarehouseRawData!Z72</f>
        <v>3</v>
      </c>
      <c r="N73">
        <f>WarehouseRawData!AA72</f>
        <v>3</v>
      </c>
      <c r="O73">
        <f>WarehouseRawData!AB72</f>
        <v>3</v>
      </c>
      <c r="P73">
        <f>WarehouseRawData!AD72</f>
        <v>4</v>
      </c>
      <c r="Q73">
        <f>WarehouseRawData!AE72</f>
        <v>4</v>
      </c>
      <c r="R73">
        <f>WarehouseRawData!AF72</f>
        <v>3</v>
      </c>
      <c r="S73">
        <f>WarehouseRawData!AG72</f>
        <v>3</v>
      </c>
      <c r="T73">
        <f>WarehouseRawData!AI72</f>
        <v>3</v>
      </c>
      <c r="U73">
        <f>WarehouseRawData!AJ72</f>
        <v>3</v>
      </c>
      <c r="V73">
        <f>WarehouseRawData!AK72</f>
        <v>3</v>
      </c>
      <c r="W73">
        <f>WarehouseRawData!AL72</f>
        <v>4</v>
      </c>
      <c r="X73">
        <f>WarehouseRawData!AN72</f>
        <v>3</v>
      </c>
      <c r="Y73">
        <f>WarehouseRawData!AO72</f>
        <v>3</v>
      </c>
      <c r="Z73">
        <f>WarehouseRawData!AP72</f>
        <v>3</v>
      </c>
      <c r="AA73">
        <f>WarehouseRawData!AQ72</f>
        <v>3</v>
      </c>
      <c r="AB73">
        <f>WarehouseRawData!AS72</f>
        <v>3</v>
      </c>
      <c r="AC73">
        <f>WarehouseRawData!AT72</f>
        <v>3</v>
      </c>
      <c r="AD73">
        <f>WarehouseRawData!AU72</f>
        <v>3</v>
      </c>
      <c r="AE73">
        <f>WarehouseRawData!AV72</f>
        <v>3</v>
      </c>
      <c r="AF73">
        <f>WarehouseRawData!AX72</f>
        <v>2</v>
      </c>
      <c r="AG73">
        <f>WarehouseRawData!AY72</f>
        <v>2</v>
      </c>
      <c r="AH73">
        <f>WarehouseRawData!AZ72</f>
        <v>0</v>
      </c>
      <c r="AI73">
        <f>WarehouseRawData!BA72</f>
        <v>2</v>
      </c>
      <c r="AJ73">
        <f>WarehouseRawData!BB72</f>
        <v>19</v>
      </c>
      <c r="AK73">
        <f>WarehouseRawData!BC72</f>
        <v>5</v>
      </c>
      <c r="AL73">
        <f t="shared" si="1"/>
        <v>26</v>
      </c>
      <c r="AM73" t="str">
        <f>WarehouseRawData!S72</f>
        <v>Level 3</v>
      </c>
    </row>
    <row r="74" spans="1:39" x14ac:dyDescent="0.25">
      <c r="A74" t="str">
        <f>WarehouseRawData!A73</f>
        <v>Laura Elementary School</v>
      </c>
      <c r="B74" t="str">
        <f>WarehouseRawData!B73</f>
        <v>Majuro Atoll</v>
      </c>
      <c r="C74" t="str">
        <f>WarehouseRawData!C73</f>
        <v>Laura</v>
      </c>
      <c r="D74" t="str">
        <f>WarehouseRawData!D73</f>
        <v>Urban</v>
      </c>
      <c r="E74" t="s">
        <v>416</v>
      </c>
      <c r="F74" t="str">
        <f>WarehouseRawData!I73</f>
        <v>Public</v>
      </c>
      <c r="G74" t="str">
        <f>WarehouseRawData!K73</f>
        <v>Primary School</v>
      </c>
      <c r="H74">
        <f>WarehouseRawData!T73</f>
        <v>3</v>
      </c>
      <c r="I74">
        <f>WarehouseRawData!U73</f>
        <v>3</v>
      </c>
      <c r="J74">
        <f>WarehouseRawData!V73</f>
        <v>3</v>
      </c>
      <c r="K74">
        <f>WarehouseRawData!W73</f>
        <v>2</v>
      </c>
      <c r="L74">
        <f>WarehouseRawData!Y73</f>
        <v>3</v>
      </c>
      <c r="M74">
        <f>WarehouseRawData!Z73</f>
        <v>3</v>
      </c>
      <c r="N74">
        <f>WarehouseRawData!AA73</f>
        <v>3</v>
      </c>
      <c r="O74">
        <f>WarehouseRawData!AB73</f>
        <v>3</v>
      </c>
      <c r="P74">
        <f>WarehouseRawData!AD73</f>
        <v>3</v>
      </c>
      <c r="Q74">
        <f>WarehouseRawData!AE73</f>
        <v>3</v>
      </c>
      <c r="R74">
        <f>WarehouseRawData!AF73</f>
        <v>3</v>
      </c>
      <c r="S74">
        <f>WarehouseRawData!AG73</f>
        <v>3</v>
      </c>
      <c r="T74">
        <f>WarehouseRawData!AI73</f>
        <v>3</v>
      </c>
      <c r="U74">
        <f>WarehouseRawData!AJ73</f>
        <v>2</v>
      </c>
      <c r="V74">
        <f>WarehouseRawData!AK73</f>
        <v>2</v>
      </c>
      <c r="W74">
        <f>WarehouseRawData!AL73</f>
        <v>2</v>
      </c>
      <c r="X74">
        <f>WarehouseRawData!AN73</f>
        <v>2</v>
      </c>
      <c r="Y74">
        <f>WarehouseRawData!AO73</f>
        <v>3</v>
      </c>
      <c r="Z74">
        <f>WarehouseRawData!AP73</f>
        <v>3</v>
      </c>
      <c r="AA74">
        <f>WarehouseRawData!AQ73</f>
        <v>2</v>
      </c>
      <c r="AB74">
        <f>WarehouseRawData!AS73</f>
        <v>2</v>
      </c>
      <c r="AC74">
        <f>WarehouseRawData!AT73</f>
        <v>2</v>
      </c>
      <c r="AD74">
        <f>WarehouseRawData!AU73</f>
        <v>2</v>
      </c>
      <c r="AE74">
        <f>WarehouseRawData!AV73</f>
        <v>3</v>
      </c>
      <c r="AF74">
        <f>WarehouseRawData!AX73</f>
        <v>4</v>
      </c>
      <c r="AG74">
        <f>WarehouseRawData!AY73</f>
        <v>4</v>
      </c>
      <c r="AH74">
        <f>WarehouseRawData!AZ73</f>
        <v>0</v>
      </c>
      <c r="AI74">
        <f>WarehouseRawData!BA73</f>
        <v>9</v>
      </c>
      <c r="AJ74">
        <f>WarehouseRawData!BB73</f>
        <v>15</v>
      </c>
      <c r="AK74">
        <f>WarehouseRawData!BC73</f>
        <v>2</v>
      </c>
      <c r="AL74">
        <f t="shared" si="1"/>
        <v>26</v>
      </c>
      <c r="AM74" t="str">
        <f>WarehouseRawData!S73</f>
        <v>Level 3</v>
      </c>
    </row>
    <row r="75" spans="1:39" x14ac:dyDescent="0.25">
      <c r="A75" t="str">
        <f>WarehouseRawData!A74</f>
        <v>Laura SDA Elementary School</v>
      </c>
      <c r="B75" t="str">
        <f>WarehouseRawData!B74</f>
        <v>Majuro Atoll</v>
      </c>
      <c r="C75" t="str">
        <f>WarehouseRawData!C74</f>
        <v>Laura</v>
      </c>
      <c r="D75" t="str">
        <f>WarehouseRawData!D74</f>
        <v>Urban</v>
      </c>
      <c r="E75" t="s">
        <v>416</v>
      </c>
      <c r="F75" t="str">
        <f>WarehouseRawData!I74</f>
        <v>Private</v>
      </c>
      <c r="G75" t="str">
        <f>WarehouseRawData!K74</f>
        <v>Primary School</v>
      </c>
      <c r="H75">
        <f>WarehouseRawData!T74</f>
        <v>3</v>
      </c>
      <c r="I75">
        <f>WarehouseRawData!U74</f>
        <v>3</v>
      </c>
      <c r="J75">
        <f>WarehouseRawData!V74</f>
        <v>4</v>
      </c>
      <c r="K75">
        <f>WarehouseRawData!W74</f>
        <v>4</v>
      </c>
      <c r="L75">
        <f>WarehouseRawData!Y74</f>
        <v>3</v>
      </c>
      <c r="M75">
        <f>WarehouseRawData!Z74</f>
        <v>3</v>
      </c>
      <c r="N75">
        <f>WarehouseRawData!AA74</f>
        <v>3</v>
      </c>
      <c r="O75">
        <f>WarehouseRawData!AB74</f>
        <v>3</v>
      </c>
      <c r="P75">
        <f>WarehouseRawData!AD74</f>
        <v>4</v>
      </c>
      <c r="Q75">
        <f>WarehouseRawData!AE74</f>
        <v>4</v>
      </c>
      <c r="R75">
        <f>WarehouseRawData!AF74</f>
        <v>3</v>
      </c>
      <c r="S75">
        <f>WarehouseRawData!AG74</f>
        <v>3</v>
      </c>
      <c r="T75">
        <f>WarehouseRawData!AI74</f>
        <v>3</v>
      </c>
      <c r="U75">
        <f>WarehouseRawData!AJ74</f>
        <v>3</v>
      </c>
      <c r="V75">
        <f>WarehouseRawData!AK74</f>
        <v>3</v>
      </c>
      <c r="W75">
        <f>WarehouseRawData!AL74</f>
        <v>4</v>
      </c>
      <c r="X75">
        <f>WarehouseRawData!AN74</f>
        <v>3</v>
      </c>
      <c r="Y75">
        <f>WarehouseRawData!AO74</f>
        <v>3</v>
      </c>
      <c r="Z75">
        <f>WarehouseRawData!AP74</f>
        <v>3</v>
      </c>
      <c r="AA75">
        <f>WarehouseRawData!AQ74</f>
        <v>3</v>
      </c>
      <c r="AB75">
        <f>WarehouseRawData!AS74</f>
        <v>3</v>
      </c>
      <c r="AC75">
        <f>WarehouseRawData!AT74</f>
        <v>3</v>
      </c>
      <c r="AD75">
        <f>WarehouseRawData!AU74</f>
        <v>3</v>
      </c>
      <c r="AE75">
        <f>WarehouseRawData!AV74</f>
        <v>3</v>
      </c>
      <c r="AF75">
        <f>WarehouseRawData!AX74</f>
        <v>4</v>
      </c>
      <c r="AG75">
        <f>WarehouseRawData!AY74</f>
        <v>4</v>
      </c>
      <c r="AH75">
        <f>WarehouseRawData!AZ74</f>
        <v>0</v>
      </c>
      <c r="AI75">
        <f>WarehouseRawData!BA74</f>
        <v>0</v>
      </c>
      <c r="AJ75">
        <f>WarehouseRawData!BB74</f>
        <v>19</v>
      </c>
      <c r="AK75">
        <f>WarehouseRawData!BC74</f>
        <v>7</v>
      </c>
      <c r="AL75">
        <f t="shared" si="1"/>
        <v>26</v>
      </c>
      <c r="AM75" t="str">
        <f>WarehouseRawData!S74</f>
        <v>Level 3</v>
      </c>
    </row>
    <row r="76" spans="1:39" x14ac:dyDescent="0.25">
      <c r="A76" t="str">
        <f>WarehouseRawData!A75</f>
        <v>Long Island Elementary School</v>
      </c>
      <c r="B76" t="str">
        <f>WarehouseRawData!B75</f>
        <v>Majuro Atoll</v>
      </c>
      <c r="C76" t="str">
        <f>WarehouseRawData!C75</f>
        <v>Long Island</v>
      </c>
      <c r="D76" t="str">
        <f>WarehouseRawData!D75</f>
        <v>Urban</v>
      </c>
      <c r="E76" t="s">
        <v>416</v>
      </c>
      <c r="F76" t="str">
        <f>WarehouseRawData!I75</f>
        <v>Public</v>
      </c>
      <c r="G76" t="str">
        <f>WarehouseRawData!K75</f>
        <v>Primary School</v>
      </c>
      <c r="H76">
        <f>WarehouseRawData!T75</f>
        <v>3</v>
      </c>
      <c r="I76">
        <f>WarehouseRawData!U75</f>
        <v>3</v>
      </c>
      <c r="J76">
        <f>WarehouseRawData!V75</f>
        <v>3</v>
      </c>
      <c r="K76">
        <f>WarehouseRawData!W75</f>
        <v>2</v>
      </c>
      <c r="L76">
        <f>WarehouseRawData!Y75</f>
        <v>3</v>
      </c>
      <c r="M76">
        <f>WarehouseRawData!Z75</f>
        <v>3</v>
      </c>
      <c r="N76">
        <f>WarehouseRawData!AA75</f>
        <v>3</v>
      </c>
      <c r="O76">
        <f>WarehouseRawData!AB75</f>
        <v>3</v>
      </c>
      <c r="P76">
        <f>WarehouseRawData!AD75</f>
        <v>3</v>
      </c>
      <c r="Q76">
        <f>WarehouseRawData!AE75</f>
        <v>2</v>
      </c>
      <c r="R76">
        <f>WarehouseRawData!AF75</f>
        <v>2</v>
      </c>
      <c r="S76">
        <f>WarehouseRawData!AG75</f>
        <v>3</v>
      </c>
      <c r="T76">
        <f>WarehouseRawData!AI75</f>
        <v>3</v>
      </c>
      <c r="U76">
        <f>WarehouseRawData!AJ75</f>
        <v>2</v>
      </c>
      <c r="V76">
        <f>WarehouseRawData!AK75</f>
        <v>2</v>
      </c>
      <c r="W76">
        <f>WarehouseRawData!AL75</f>
        <v>2</v>
      </c>
      <c r="X76">
        <f>WarehouseRawData!AN75</f>
        <v>2</v>
      </c>
      <c r="Y76">
        <f>WarehouseRawData!AO75</f>
        <v>3</v>
      </c>
      <c r="Z76">
        <f>WarehouseRawData!AP75</f>
        <v>3</v>
      </c>
      <c r="AA76">
        <f>WarehouseRawData!AQ75</f>
        <v>2</v>
      </c>
      <c r="AB76">
        <f>WarehouseRawData!AS75</f>
        <v>2</v>
      </c>
      <c r="AC76">
        <f>WarehouseRawData!AT75</f>
        <v>3</v>
      </c>
      <c r="AD76">
        <f>WarehouseRawData!AU75</f>
        <v>2</v>
      </c>
      <c r="AE76">
        <f>WarehouseRawData!AV75</f>
        <v>2</v>
      </c>
      <c r="AF76">
        <f>WarehouseRawData!AX75</f>
        <v>4</v>
      </c>
      <c r="AG76">
        <f>WarehouseRawData!AY75</f>
        <v>4</v>
      </c>
      <c r="AH76">
        <f>WarehouseRawData!AZ75</f>
        <v>0</v>
      </c>
      <c r="AI76">
        <f>WarehouseRawData!BA75</f>
        <v>11</v>
      </c>
      <c r="AJ76">
        <f>WarehouseRawData!BB75</f>
        <v>13</v>
      </c>
      <c r="AK76">
        <f>WarehouseRawData!BC75</f>
        <v>2</v>
      </c>
      <c r="AL76">
        <f t="shared" si="1"/>
        <v>26</v>
      </c>
      <c r="AM76" t="str">
        <f>WarehouseRawData!S75</f>
        <v>Level 3</v>
      </c>
    </row>
    <row r="77" spans="1:39" x14ac:dyDescent="0.25">
      <c r="A77" t="str">
        <f>WarehouseRawData!A76</f>
        <v>Life Skills Academy</v>
      </c>
      <c r="B77" t="str">
        <f>WarehouseRawData!B76</f>
        <v>Majuro Atoll</v>
      </c>
      <c r="C77" t="str">
        <f>WarehouseRawData!C76</f>
        <v>Rita</v>
      </c>
      <c r="D77" t="str">
        <f>WarehouseRawData!D76</f>
        <v>Urban</v>
      </c>
      <c r="E77" t="s">
        <v>416</v>
      </c>
      <c r="F77" t="str">
        <f>WarehouseRawData!I76</f>
        <v>Public</v>
      </c>
      <c r="G77" t="str">
        <f>WarehouseRawData!K76</f>
        <v>Secondary School</v>
      </c>
      <c r="H77">
        <f>WarehouseRawData!T76</f>
        <v>3</v>
      </c>
      <c r="I77">
        <f>WarehouseRawData!U76</f>
        <v>2</v>
      </c>
      <c r="J77">
        <f>WarehouseRawData!V76</f>
        <v>2</v>
      </c>
      <c r="K77">
        <f>WarehouseRawData!W76</f>
        <v>3</v>
      </c>
      <c r="L77">
        <f>WarehouseRawData!Y76</f>
        <v>2</v>
      </c>
      <c r="M77">
        <f>WarehouseRawData!Z76</f>
        <v>2</v>
      </c>
      <c r="N77">
        <f>WarehouseRawData!AA76</f>
        <v>2</v>
      </c>
      <c r="O77">
        <f>WarehouseRawData!AB76</f>
        <v>2</v>
      </c>
      <c r="P77">
        <f>WarehouseRawData!AD76</f>
        <v>2</v>
      </c>
      <c r="Q77">
        <f>WarehouseRawData!AE76</f>
        <v>2</v>
      </c>
      <c r="R77">
        <f>WarehouseRawData!AF76</f>
        <v>2</v>
      </c>
      <c r="S77">
        <f>WarehouseRawData!AG76</f>
        <v>2</v>
      </c>
      <c r="T77">
        <f>WarehouseRawData!AI76</f>
        <v>2</v>
      </c>
      <c r="U77">
        <f>WarehouseRawData!AJ76</f>
        <v>2</v>
      </c>
      <c r="V77">
        <f>WarehouseRawData!AK76</f>
        <v>2</v>
      </c>
      <c r="W77">
        <f>WarehouseRawData!AL76</f>
        <v>2</v>
      </c>
      <c r="X77">
        <f>WarehouseRawData!AN76</f>
        <v>1</v>
      </c>
      <c r="Y77">
        <f>WarehouseRawData!AO76</f>
        <v>1</v>
      </c>
      <c r="Z77">
        <f>WarehouseRawData!AP76</f>
        <v>1</v>
      </c>
      <c r="AA77">
        <f>WarehouseRawData!AQ76</f>
        <v>1</v>
      </c>
      <c r="AB77">
        <f>WarehouseRawData!AS76</f>
        <v>1</v>
      </c>
      <c r="AC77">
        <f>WarehouseRawData!AT76</f>
        <v>1</v>
      </c>
      <c r="AD77">
        <f>WarehouseRawData!AU76</f>
        <v>1</v>
      </c>
      <c r="AE77">
        <f>WarehouseRawData!AV76</f>
        <v>1</v>
      </c>
      <c r="AF77">
        <f>WarehouseRawData!AX76</f>
        <v>1</v>
      </c>
      <c r="AG77">
        <f>WarehouseRawData!AY76</f>
        <v>1</v>
      </c>
      <c r="AH77">
        <f>WarehouseRawData!AZ76</f>
        <v>10</v>
      </c>
      <c r="AI77">
        <f>WarehouseRawData!BA76</f>
        <v>14</v>
      </c>
      <c r="AJ77">
        <f>WarehouseRawData!BB76</f>
        <v>2</v>
      </c>
      <c r="AK77">
        <f>WarehouseRawData!BC76</f>
        <v>0</v>
      </c>
      <c r="AL77">
        <f t="shared" si="1"/>
        <v>26</v>
      </c>
      <c r="AM77" t="str">
        <f>WarehouseRawData!S76</f>
        <v>Level 1</v>
      </c>
    </row>
    <row r="78" spans="1:39" x14ac:dyDescent="0.25">
      <c r="A78" t="str">
        <f>WarehouseRawData!A77</f>
        <v>Majuro Baptist Elementary School</v>
      </c>
      <c r="B78" t="str">
        <f>WarehouseRawData!B77</f>
        <v>Majuro Atoll</v>
      </c>
      <c r="C78" t="str">
        <f>WarehouseRawData!C77</f>
        <v>Rita</v>
      </c>
      <c r="D78" t="str">
        <f>WarehouseRawData!D77</f>
        <v>Urban</v>
      </c>
      <c r="E78" t="s">
        <v>416</v>
      </c>
      <c r="F78" t="str">
        <f>WarehouseRawData!I77</f>
        <v>Private</v>
      </c>
      <c r="G78" t="str">
        <f>WarehouseRawData!K77</f>
        <v>Primary School</v>
      </c>
      <c r="H78">
        <f>WarehouseRawData!T77</f>
        <v>3</v>
      </c>
      <c r="I78">
        <f>WarehouseRawData!U77</f>
        <v>3</v>
      </c>
      <c r="J78">
        <f>WarehouseRawData!V77</f>
        <v>3</v>
      </c>
      <c r="K78">
        <f>WarehouseRawData!W77</f>
        <v>3</v>
      </c>
      <c r="L78">
        <f>WarehouseRawData!Y77</f>
        <v>3</v>
      </c>
      <c r="M78">
        <f>WarehouseRawData!Z77</f>
        <v>3</v>
      </c>
      <c r="N78">
        <f>WarehouseRawData!AA77</f>
        <v>3</v>
      </c>
      <c r="O78">
        <f>WarehouseRawData!AB77</f>
        <v>3</v>
      </c>
      <c r="P78">
        <f>WarehouseRawData!AD77</f>
        <v>3</v>
      </c>
      <c r="Q78">
        <f>WarehouseRawData!AE77</f>
        <v>3</v>
      </c>
      <c r="R78">
        <f>WarehouseRawData!AF77</f>
        <v>3</v>
      </c>
      <c r="S78">
        <f>WarehouseRawData!AG77</f>
        <v>3</v>
      </c>
      <c r="T78">
        <f>WarehouseRawData!AI77</f>
        <v>3</v>
      </c>
      <c r="U78">
        <f>WarehouseRawData!AJ77</f>
        <v>3</v>
      </c>
      <c r="V78">
        <f>WarehouseRawData!AK77</f>
        <v>3</v>
      </c>
      <c r="W78">
        <f>WarehouseRawData!AL77</f>
        <v>3</v>
      </c>
      <c r="X78">
        <f>WarehouseRawData!AN77</f>
        <v>3</v>
      </c>
      <c r="Y78">
        <f>WarehouseRawData!AO77</f>
        <v>3</v>
      </c>
      <c r="Z78">
        <f>WarehouseRawData!AP77</f>
        <v>3</v>
      </c>
      <c r="AA78">
        <f>WarehouseRawData!AQ77</f>
        <v>3</v>
      </c>
      <c r="AB78">
        <f>WarehouseRawData!AS77</f>
        <v>2</v>
      </c>
      <c r="AC78">
        <f>WarehouseRawData!AT77</f>
        <v>3</v>
      </c>
      <c r="AD78">
        <f>WarehouseRawData!AU77</f>
        <v>3</v>
      </c>
      <c r="AE78">
        <f>WarehouseRawData!AV77</f>
        <v>3</v>
      </c>
      <c r="AF78">
        <f>WarehouseRawData!AX77</f>
        <v>3</v>
      </c>
      <c r="AG78">
        <f>WarehouseRawData!AY77</f>
        <v>2</v>
      </c>
      <c r="AH78">
        <f>WarehouseRawData!AZ77</f>
        <v>0</v>
      </c>
      <c r="AI78">
        <f>WarehouseRawData!BA77</f>
        <v>2</v>
      </c>
      <c r="AJ78">
        <f>WarehouseRawData!BB77</f>
        <v>24</v>
      </c>
      <c r="AK78">
        <f>WarehouseRawData!BC77</f>
        <v>0</v>
      </c>
      <c r="AL78">
        <f t="shared" si="1"/>
        <v>26</v>
      </c>
      <c r="AM78" t="str">
        <f>WarehouseRawData!S77</f>
        <v>Level 3</v>
      </c>
    </row>
    <row r="79" spans="1:39" x14ac:dyDescent="0.25">
      <c r="A79" t="str">
        <f>WarehouseRawData!A78</f>
        <v>Majuro Baptist High School</v>
      </c>
      <c r="B79" t="str">
        <f>WarehouseRawData!B78</f>
        <v>Majuro Atoll</v>
      </c>
      <c r="C79" t="str">
        <f>WarehouseRawData!C78</f>
        <v>Rita</v>
      </c>
      <c r="D79" t="str">
        <f>WarehouseRawData!D78</f>
        <v>Urban</v>
      </c>
      <c r="E79" t="s">
        <v>416</v>
      </c>
      <c r="F79" t="str">
        <f>WarehouseRawData!I78</f>
        <v>Private</v>
      </c>
      <c r="G79" t="str">
        <f>WarehouseRawData!K78</f>
        <v>Secondary School</v>
      </c>
      <c r="H79">
        <f>WarehouseRawData!T78</f>
        <v>4</v>
      </c>
      <c r="I79">
        <f>WarehouseRawData!U78</f>
        <v>3</v>
      </c>
      <c r="J79">
        <f>WarehouseRawData!V78</f>
        <v>3</v>
      </c>
      <c r="K79">
        <f>WarehouseRawData!W78</f>
        <v>3</v>
      </c>
      <c r="L79">
        <f>WarehouseRawData!Y78</f>
        <v>3</v>
      </c>
      <c r="M79">
        <f>WarehouseRawData!Z78</f>
        <v>3</v>
      </c>
      <c r="N79">
        <f>WarehouseRawData!AA78</f>
        <v>3</v>
      </c>
      <c r="O79">
        <f>WarehouseRawData!AB78</f>
        <v>3</v>
      </c>
      <c r="P79">
        <f>WarehouseRawData!AD78</f>
        <v>3</v>
      </c>
      <c r="Q79">
        <f>WarehouseRawData!AE78</f>
        <v>3</v>
      </c>
      <c r="R79">
        <f>WarehouseRawData!AF78</f>
        <v>3</v>
      </c>
      <c r="S79">
        <f>WarehouseRawData!AG78</f>
        <v>3</v>
      </c>
      <c r="T79">
        <f>WarehouseRawData!AI78</f>
        <v>3</v>
      </c>
      <c r="U79">
        <f>WarehouseRawData!AJ78</f>
        <v>3</v>
      </c>
      <c r="V79">
        <f>WarehouseRawData!AK78</f>
        <v>3</v>
      </c>
      <c r="W79">
        <f>WarehouseRawData!AL78</f>
        <v>3</v>
      </c>
      <c r="X79">
        <f>WarehouseRawData!AN78</f>
        <v>3</v>
      </c>
      <c r="Y79">
        <f>WarehouseRawData!AO78</f>
        <v>3</v>
      </c>
      <c r="Z79">
        <f>WarehouseRawData!AP78</f>
        <v>3</v>
      </c>
      <c r="AA79">
        <f>WarehouseRawData!AQ78</f>
        <v>3</v>
      </c>
      <c r="AB79">
        <f>WarehouseRawData!AS78</f>
        <v>2</v>
      </c>
      <c r="AC79">
        <f>WarehouseRawData!AT78</f>
        <v>3</v>
      </c>
      <c r="AD79">
        <f>WarehouseRawData!AU78</f>
        <v>3</v>
      </c>
      <c r="AE79">
        <f>WarehouseRawData!AV78</f>
        <v>3</v>
      </c>
      <c r="AF79">
        <f>WarehouseRawData!AX78</f>
        <v>3</v>
      </c>
      <c r="AG79">
        <f>WarehouseRawData!AY78</f>
        <v>2</v>
      </c>
      <c r="AH79">
        <f>WarehouseRawData!AZ78</f>
        <v>0</v>
      </c>
      <c r="AI79">
        <f>WarehouseRawData!BA78</f>
        <v>2</v>
      </c>
      <c r="AJ79">
        <f>WarehouseRawData!BB78</f>
        <v>23</v>
      </c>
      <c r="AK79">
        <f>WarehouseRawData!BC78</f>
        <v>1</v>
      </c>
      <c r="AL79">
        <f t="shared" si="1"/>
        <v>26</v>
      </c>
      <c r="AM79" t="str">
        <f>WarehouseRawData!S78</f>
        <v>Level 3</v>
      </c>
    </row>
    <row r="80" spans="1:39" x14ac:dyDescent="0.25">
      <c r="A80" t="str">
        <f>WarehouseRawData!A79</f>
        <v>Majuro Coop Elementary School</v>
      </c>
      <c r="B80" t="str">
        <f>WarehouseRawData!B79</f>
        <v>Majuro Atoll</v>
      </c>
      <c r="C80" t="str">
        <f>WarehouseRawData!C79</f>
        <v>Delap</v>
      </c>
      <c r="D80" t="str">
        <f>WarehouseRawData!D79</f>
        <v>Urban</v>
      </c>
      <c r="E80" t="s">
        <v>416</v>
      </c>
      <c r="F80" t="str">
        <f>WarehouseRawData!I79</f>
        <v>Private</v>
      </c>
      <c r="G80" t="str">
        <f>WarehouseRawData!K79</f>
        <v>Primary School</v>
      </c>
      <c r="H80">
        <f>WarehouseRawData!T79</f>
        <v>4</v>
      </c>
      <c r="I80">
        <f>WarehouseRawData!U79</f>
        <v>4</v>
      </c>
      <c r="J80">
        <f>WarehouseRawData!V79</f>
        <v>3</v>
      </c>
      <c r="K80">
        <f>WarehouseRawData!W79</f>
        <v>3</v>
      </c>
      <c r="L80">
        <f>WarehouseRawData!Y79</f>
        <v>3</v>
      </c>
      <c r="M80">
        <f>WarehouseRawData!Z79</f>
        <v>3</v>
      </c>
      <c r="N80">
        <f>WarehouseRawData!AA79</f>
        <v>3</v>
      </c>
      <c r="O80">
        <f>WarehouseRawData!AB79</f>
        <v>3</v>
      </c>
      <c r="P80">
        <f>WarehouseRawData!AD79</f>
        <v>3</v>
      </c>
      <c r="Q80">
        <f>WarehouseRawData!AE79</f>
        <v>3</v>
      </c>
      <c r="R80">
        <f>WarehouseRawData!AF79</f>
        <v>3</v>
      </c>
      <c r="S80">
        <f>WarehouseRawData!AG79</f>
        <v>3</v>
      </c>
      <c r="T80">
        <f>WarehouseRawData!AI79</f>
        <v>3</v>
      </c>
      <c r="U80">
        <f>WarehouseRawData!AJ79</f>
        <v>4</v>
      </c>
      <c r="V80">
        <f>WarehouseRawData!AK79</f>
        <v>4</v>
      </c>
      <c r="W80">
        <f>WarehouseRawData!AL79</f>
        <v>4</v>
      </c>
      <c r="X80">
        <f>WarehouseRawData!AN79</f>
        <v>3</v>
      </c>
      <c r="Y80">
        <f>WarehouseRawData!AO79</f>
        <v>3</v>
      </c>
      <c r="Z80">
        <f>WarehouseRawData!AP79</f>
        <v>3</v>
      </c>
      <c r="AA80">
        <f>WarehouseRawData!AQ79</f>
        <v>4</v>
      </c>
      <c r="AB80">
        <f>WarehouseRawData!AS79</f>
        <v>3</v>
      </c>
      <c r="AC80">
        <f>WarehouseRawData!AT79</f>
        <v>3</v>
      </c>
      <c r="AD80">
        <f>WarehouseRawData!AU79</f>
        <v>3</v>
      </c>
      <c r="AE80">
        <f>WarehouseRawData!AV79</f>
        <v>3</v>
      </c>
      <c r="AF80">
        <f>WarehouseRawData!AX79</f>
        <v>3</v>
      </c>
      <c r="AG80">
        <f>WarehouseRawData!AY79</f>
        <v>3</v>
      </c>
      <c r="AH80">
        <f>WarehouseRawData!AZ79</f>
        <v>0</v>
      </c>
      <c r="AI80">
        <f>WarehouseRawData!BA79</f>
        <v>0</v>
      </c>
      <c r="AJ80">
        <f>WarehouseRawData!BB79</f>
        <v>20</v>
      </c>
      <c r="AK80">
        <f>WarehouseRawData!BC79</f>
        <v>6</v>
      </c>
      <c r="AL80">
        <f t="shared" si="1"/>
        <v>26</v>
      </c>
      <c r="AM80" t="str">
        <f>WarehouseRawData!S79</f>
        <v>Level 3</v>
      </c>
    </row>
    <row r="81" spans="1:39" x14ac:dyDescent="0.25">
      <c r="A81" t="str">
        <f>WarehouseRawData!A80</f>
        <v>Majuro Coop High School</v>
      </c>
      <c r="B81" t="str">
        <f>WarehouseRawData!B80</f>
        <v>Majuro Atoll</v>
      </c>
      <c r="C81" t="str">
        <f>WarehouseRawData!C80</f>
        <v>Delap</v>
      </c>
      <c r="D81" t="str">
        <f>WarehouseRawData!D80</f>
        <v>Urban</v>
      </c>
      <c r="E81" t="s">
        <v>416</v>
      </c>
      <c r="F81" t="str">
        <f>WarehouseRawData!I80</f>
        <v>Private</v>
      </c>
      <c r="G81" t="str">
        <f>WarehouseRawData!K80</f>
        <v>Secondary School</v>
      </c>
      <c r="H81">
        <f>WarehouseRawData!T80</f>
        <v>4</v>
      </c>
      <c r="I81">
        <f>WarehouseRawData!U80</f>
        <v>4</v>
      </c>
      <c r="J81">
        <f>WarehouseRawData!V80</f>
        <v>3</v>
      </c>
      <c r="K81">
        <f>WarehouseRawData!W80</f>
        <v>3</v>
      </c>
      <c r="L81">
        <f>WarehouseRawData!Y80</f>
        <v>3</v>
      </c>
      <c r="M81">
        <f>WarehouseRawData!Z80</f>
        <v>3</v>
      </c>
      <c r="N81">
        <f>WarehouseRawData!AA80</f>
        <v>3</v>
      </c>
      <c r="O81">
        <f>WarehouseRawData!AB80</f>
        <v>3</v>
      </c>
      <c r="P81">
        <f>WarehouseRawData!AD80</f>
        <v>3</v>
      </c>
      <c r="Q81">
        <f>WarehouseRawData!AE80</f>
        <v>3</v>
      </c>
      <c r="R81">
        <f>WarehouseRawData!AF80</f>
        <v>3</v>
      </c>
      <c r="S81">
        <f>WarehouseRawData!AG80</f>
        <v>3</v>
      </c>
      <c r="T81">
        <f>WarehouseRawData!AI80</f>
        <v>3</v>
      </c>
      <c r="U81">
        <f>WarehouseRawData!AJ80</f>
        <v>4</v>
      </c>
      <c r="V81">
        <f>WarehouseRawData!AK80</f>
        <v>4</v>
      </c>
      <c r="W81">
        <f>WarehouseRawData!AL80</f>
        <v>4</v>
      </c>
      <c r="X81">
        <f>WarehouseRawData!AN80</f>
        <v>3</v>
      </c>
      <c r="Y81">
        <f>WarehouseRawData!AO80</f>
        <v>3</v>
      </c>
      <c r="Z81">
        <f>WarehouseRawData!AP80</f>
        <v>3</v>
      </c>
      <c r="AA81">
        <f>WarehouseRawData!AQ80</f>
        <v>4</v>
      </c>
      <c r="AB81">
        <f>WarehouseRawData!AS80</f>
        <v>3</v>
      </c>
      <c r="AC81">
        <f>WarehouseRawData!AT80</f>
        <v>3</v>
      </c>
      <c r="AD81">
        <f>WarehouseRawData!AU80</f>
        <v>3</v>
      </c>
      <c r="AE81">
        <f>WarehouseRawData!AV80</f>
        <v>3</v>
      </c>
      <c r="AF81">
        <f>WarehouseRawData!AX80</f>
        <v>0</v>
      </c>
      <c r="AG81">
        <f>WarehouseRawData!AY80</f>
        <v>0</v>
      </c>
      <c r="AH81">
        <f>WarehouseRawData!AZ80</f>
        <v>0</v>
      </c>
      <c r="AI81">
        <f>WarehouseRawData!BA80</f>
        <v>0</v>
      </c>
      <c r="AJ81">
        <f>WarehouseRawData!BB80</f>
        <v>18</v>
      </c>
      <c r="AK81">
        <f>WarehouseRawData!BC80</f>
        <v>6</v>
      </c>
      <c r="AL81">
        <f t="shared" si="1"/>
        <v>24</v>
      </c>
      <c r="AM81" t="str">
        <f>WarehouseRawData!S80</f>
        <v>Level 3</v>
      </c>
    </row>
    <row r="82" spans="1:39" x14ac:dyDescent="0.25">
      <c r="A82" t="str">
        <f>WarehouseRawData!A81</f>
        <v>Marshall Christians High School</v>
      </c>
      <c r="B82" t="str">
        <f>WarehouseRawData!B81</f>
        <v>Majuro Atoll</v>
      </c>
      <c r="C82" t="str">
        <f>WarehouseRawData!C81</f>
        <v>RonRon</v>
      </c>
      <c r="D82" t="str">
        <f>WarehouseRawData!D81</f>
        <v>Urban</v>
      </c>
      <c r="E82" t="s">
        <v>416</v>
      </c>
      <c r="F82" t="str">
        <f>WarehouseRawData!I81</f>
        <v>Private</v>
      </c>
      <c r="G82" t="str">
        <f>WarehouseRawData!K81</f>
        <v>Secondary School</v>
      </c>
      <c r="H82">
        <f>WarehouseRawData!T81</f>
        <v>3</v>
      </c>
      <c r="I82">
        <f>WarehouseRawData!U81</f>
        <v>2</v>
      </c>
      <c r="J82">
        <f>WarehouseRawData!V81</f>
        <v>2</v>
      </c>
      <c r="K82">
        <f>WarehouseRawData!W81</f>
        <v>2</v>
      </c>
      <c r="L82">
        <f>WarehouseRawData!Y81</f>
        <v>1</v>
      </c>
      <c r="M82">
        <f>WarehouseRawData!Z81</f>
        <v>1</v>
      </c>
      <c r="N82">
        <f>WarehouseRawData!AA81</f>
        <v>2</v>
      </c>
      <c r="O82">
        <f>WarehouseRawData!AB81</f>
        <v>1</v>
      </c>
      <c r="P82">
        <f>WarehouseRawData!AD81</f>
        <v>2</v>
      </c>
      <c r="Q82">
        <f>WarehouseRawData!AE81</f>
        <v>2</v>
      </c>
      <c r="R82">
        <f>WarehouseRawData!AF81</f>
        <v>1</v>
      </c>
      <c r="S82">
        <f>WarehouseRawData!AG81</f>
        <v>2</v>
      </c>
      <c r="T82">
        <f>WarehouseRawData!AI81</f>
        <v>2</v>
      </c>
      <c r="U82">
        <f>WarehouseRawData!AJ81</f>
        <v>2</v>
      </c>
      <c r="V82">
        <f>WarehouseRawData!AK81</f>
        <v>2</v>
      </c>
      <c r="W82">
        <f>WarehouseRawData!AL81</f>
        <v>3</v>
      </c>
      <c r="X82">
        <f>WarehouseRawData!AN81</f>
        <v>2</v>
      </c>
      <c r="Y82">
        <f>WarehouseRawData!AO81</f>
        <v>3</v>
      </c>
      <c r="Z82">
        <f>WarehouseRawData!AP81</f>
        <v>3</v>
      </c>
      <c r="AA82">
        <f>WarehouseRawData!AQ81</f>
        <v>3</v>
      </c>
      <c r="AB82">
        <f>WarehouseRawData!AS81</f>
        <v>2</v>
      </c>
      <c r="AC82">
        <f>WarehouseRawData!AT81</f>
        <v>3</v>
      </c>
      <c r="AD82">
        <f>WarehouseRawData!AU81</f>
        <v>2</v>
      </c>
      <c r="AE82">
        <f>WarehouseRawData!AV81</f>
        <v>3</v>
      </c>
      <c r="AF82">
        <f>WarehouseRawData!AX81</f>
        <v>4</v>
      </c>
      <c r="AG82">
        <f>WarehouseRawData!AY81</f>
        <v>3</v>
      </c>
      <c r="AH82">
        <f>WarehouseRawData!AZ81</f>
        <v>4</v>
      </c>
      <c r="AI82">
        <f>WarehouseRawData!BA81</f>
        <v>13</v>
      </c>
      <c r="AJ82">
        <f>WarehouseRawData!BB81</f>
        <v>8</v>
      </c>
      <c r="AK82">
        <f>WarehouseRawData!BC81</f>
        <v>1</v>
      </c>
      <c r="AL82">
        <f t="shared" si="1"/>
        <v>26</v>
      </c>
      <c r="AM82" t="str">
        <f>WarehouseRawData!S81</f>
        <v>Level 1</v>
      </c>
    </row>
    <row r="83" spans="1:39" x14ac:dyDescent="0.25">
      <c r="A83" t="str">
        <f>WarehouseRawData!A82</f>
        <v>Majuro Middle School</v>
      </c>
      <c r="B83" t="str">
        <f>WarehouseRawData!B82</f>
        <v>Majuro Atoll</v>
      </c>
      <c r="C83" t="str">
        <f>WarehouseRawData!C82</f>
        <v>Rita</v>
      </c>
      <c r="D83" t="str">
        <f>WarehouseRawData!D82</f>
        <v>Urban</v>
      </c>
      <c r="E83" t="s">
        <v>416</v>
      </c>
      <c r="F83" t="str">
        <f>WarehouseRawData!I82</f>
        <v>Public</v>
      </c>
      <c r="G83" t="str">
        <f>WarehouseRawData!K82</f>
        <v>Primary School</v>
      </c>
      <c r="H83">
        <f>WarehouseRawData!T82</f>
        <v>3</v>
      </c>
      <c r="I83">
        <f>WarehouseRawData!U82</f>
        <v>3</v>
      </c>
      <c r="J83">
        <f>WarehouseRawData!V82</f>
        <v>4</v>
      </c>
      <c r="K83">
        <f>WarehouseRawData!W82</f>
        <v>1</v>
      </c>
      <c r="L83">
        <f>WarehouseRawData!Y82</f>
        <v>3</v>
      </c>
      <c r="M83">
        <f>WarehouseRawData!Z82</f>
        <v>2</v>
      </c>
      <c r="N83">
        <f>WarehouseRawData!AA82</f>
        <v>2</v>
      </c>
      <c r="O83">
        <f>WarehouseRawData!AB82</f>
        <v>3</v>
      </c>
      <c r="P83">
        <f>WarehouseRawData!AD82</f>
        <v>3</v>
      </c>
      <c r="Q83">
        <f>WarehouseRawData!AE82</f>
        <v>3</v>
      </c>
      <c r="R83">
        <f>WarehouseRawData!AF82</f>
        <v>2</v>
      </c>
      <c r="S83">
        <f>WarehouseRawData!AG82</f>
        <v>2</v>
      </c>
      <c r="T83">
        <f>WarehouseRawData!AI82</f>
        <v>4</v>
      </c>
      <c r="U83">
        <f>WarehouseRawData!AJ82</f>
        <v>3</v>
      </c>
      <c r="V83">
        <f>WarehouseRawData!AK82</f>
        <v>2</v>
      </c>
      <c r="W83">
        <f>WarehouseRawData!AL82</f>
        <v>2</v>
      </c>
      <c r="X83">
        <f>WarehouseRawData!AN82</f>
        <v>2</v>
      </c>
      <c r="Y83">
        <f>WarehouseRawData!AO82</f>
        <v>2</v>
      </c>
      <c r="Z83">
        <f>WarehouseRawData!AP82</f>
        <v>2</v>
      </c>
      <c r="AA83">
        <f>WarehouseRawData!AQ82</f>
        <v>1</v>
      </c>
      <c r="AB83">
        <f>WarehouseRawData!AS82</f>
        <v>3</v>
      </c>
      <c r="AC83">
        <f>WarehouseRawData!AT82</f>
        <v>3</v>
      </c>
      <c r="AD83">
        <f>WarehouseRawData!AU82</f>
        <v>2</v>
      </c>
      <c r="AE83">
        <f>WarehouseRawData!AV82</f>
        <v>3</v>
      </c>
      <c r="AF83">
        <f>WarehouseRawData!AX82</f>
        <v>4</v>
      </c>
      <c r="AG83">
        <f>WarehouseRawData!AY82</f>
        <v>4</v>
      </c>
      <c r="AH83">
        <f>WarehouseRawData!AZ82</f>
        <v>2</v>
      </c>
      <c r="AI83">
        <f>WarehouseRawData!BA82</f>
        <v>10</v>
      </c>
      <c r="AJ83">
        <f>WarehouseRawData!BB82</f>
        <v>10</v>
      </c>
      <c r="AK83">
        <f>WarehouseRawData!BC82</f>
        <v>4</v>
      </c>
      <c r="AL83">
        <f t="shared" si="1"/>
        <v>26</v>
      </c>
      <c r="AM83" t="str">
        <f>WarehouseRawData!S82</f>
        <v>Level 3</v>
      </c>
    </row>
    <row r="84" spans="1:39" x14ac:dyDescent="0.25">
      <c r="A84" t="str">
        <f>WarehouseRawData!A83</f>
        <v>Rairok Elementary School</v>
      </c>
      <c r="B84" t="str">
        <f>WarehouseRawData!B83</f>
        <v>Majuro Atoll</v>
      </c>
      <c r="C84" t="str">
        <f>WarehouseRawData!C83</f>
        <v>Rairok</v>
      </c>
      <c r="D84" t="str">
        <f>WarehouseRawData!D83</f>
        <v>Urban</v>
      </c>
      <c r="E84" t="s">
        <v>416</v>
      </c>
      <c r="F84" t="str">
        <f>WarehouseRawData!I83</f>
        <v>Public</v>
      </c>
      <c r="G84" t="str">
        <f>WarehouseRawData!K83</f>
        <v>Primary School</v>
      </c>
      <c r="H84">
        <f>WarehouseRawData!T83</f>
        <v>4</v>
      </c>
      <c r="I84">
        <f>WarehouseRawData!U83</f>
        <v>1</v>
      </c>
      <c r="J84">
        <f>WarehouseRawData!V83</f>
        <v>2</v>
      </c>
      <c r="K84">
        <f>WarehouseRawData!W83</f>
        <v>1</v>
      </c>
      <c r="L84">
        <f>WarehouseRawData!Y83</f>
        <v>1</v>
      </c>
      <c r="M84">
        <f>WarehouseRawData!Z83</f>
        <v>1</v>
      </c>
      <c r="N84">
        <f>WarehouseRawData!AA83</f>
        <v>4</v>
      </c>
      <c r="O84">
        <f>WarehouseRawData!AB83</f>
        <v>1</v>
      </c>
      <c r="P84">
        <f>WarehouseRawData!AD83</f>
        <v>3</v>
      </c>
      <c r="Q84">
        <f>WarehouseRawData!AE83</f>
        <v>3</v>
      </c>
      <c r="R84">
        <f>WarehouseRawData!AF83</f>
        <v>1</v>
      </c>
      <c r="S84">
        <f>WarehouseRawData!AG83</f>
        <v>2</v>
      </c>
      <c r="T84">
        <f>WarehouseRawData!AI83</f>
        <v>2</v>
      </c>
      <c r="U84">
        <f>WarehouseRawData!AJ83</f>
        <v>1</v>
      </c>
      <c r="V84">
        <f>WarehouseRawData!AK83</f>
        <v>2</v>
      </c>
      <c r="W84">
        <f>WarehouseRawData!AL83</f>
        <v>4</v>
      </c>
      <c r="X84">
        <f>WarehouseRawData!AN83</f>
        <v>1</v>
      </c>
      <c r="Y84">
        <f>WarehouseRawData!AO83</f>
        <v>4</v>
      </c>
      <c r="Z84">
        <f>WarehouseRawData!AP83</f>
        <v>4</v>
      </c>
      <c r="AA84">
        <f>WarehouseRawData!AQ83</f>
        <v>3</v>
      </c>
      <c r="AB84">
        <f>WarehouseRawData!AS83</f>
        <v>3</v>
      </c>
      <c r="AC84">
        <f>WarehouseRawData!AT83</f>
        <v>2</v>
      </c>
      <c r="AD84">
        <f>WarehouseRawData!AU83</f>
        <v>1</v>
      </c>
      <c r="AE84">
        <f>WarehouseRawData!AV83</f>
        <v>2</v>
      </c>
      <c r="AF84">
        <f>WarehouseRawData!AX83</f>
        <v>3</v>
      </c>
      <c r="AG84">
        <f>WarehouseRawData!AY83</f>
        <v>3</v>
      </c>
      <c r="AH84">
        <f>WarehouseRawData!AZ83</f>
        <v>9</v>
      </c>
      <c r="AI84">
        <f>WarehouseRawData!BA83</f>
        <v>6</v>
      </c>
      <c r="AJ84">
        <f>WarehouseRawData!BB83</f>
        <v>6</v>
      </c>
      <c r="AK84">
        <f>WarehouseRawData!BC83</f>
        <v>5</v>
      </c>
      <c r="AL84">
        <f t="shared" si="1"/>
        <v>26</v>
      </c>
      <c r="AM84" t="str">
        <f>WarehouseRawData!S83</f>
        <v>Level 1</v>
      </c>
    </row>
    <row r="85" spans="1:39" x14ac:dyDescent="0.25">
      <c r="A85" t="str">
        <f>WarehouseRawData!A84</f>
        <v>Rita Elementary School</v>
      </c>
      <c r="B85" t="str">
        <f>WarehouseRawData!B84</f>
        <v>Majuro Atoll</v>
      </c>
      <c r="C85" t="str">
        <f>WarehouseRawData!C84</f>
        <v>Rita</v>
      </c>
      <c r="D85" t="str">
        <f>WarehouseRawData!D84</f>
        <v>Urban</v>
      </c>
      <c r="E85" t="s">
        <v>416</v>
      </c>
      <c r="F85" t="str">
        <f>WarehouseRawData!I84</f>
        <v>Public</v>
      </c>
      <c r="G85" t="str">
        <f>WarehouseRawData!K84</f>
        <v>Primary School</v>
      </c>
      <c r="H85">
        <f>WarehouseRawData!T84</f>
        <v>4</v>
      </c>
      <c r="I85">
        <f>WarehouseRawData!U84</f>
        <v>4</v>
      </c>
      <c r="J85">
        <f>WarehouseRawData!V84</f>
        <v>4</v>
      </c>
      <c r="K85">
        <f>WarehouseRawData!W84</f>
        <v>4</v>
      </c>
      <c r="L85">
        <f>WarehouseRawData!Y84</f>
        <v>3</v>
      </c>
      <c r="M85">
        <f>WarehouseRawData!Z84</f>
        <v>3</v>
      </c>
      <c r="N85">
        <f>WarehouseRawData!AA84</f>
        <v>4</v>
      </c>
      <c r="O85">
        <f>WarehouseRawData!AB84</f>
        <v>4</v>
      </c>
      <c r="P85">
        <f>WarehouseRawData!AD84</f>
        <v>4</v>
      </c>
      <c r="Q85">
        <f>WarehouseRawData!AE84</f>
        <v>4</v>
      </c>
      <c r="R85">
        <f>WarehouseRawData!AF84</f>
        <v>4</v>
      </c>
      <c r="S85">
        <f>WarehouseRawData!AG84</f>
        <v>4</v>
      </c>
      <c r="T85">
        <f>WarehouseRawData!AI84</f>
        <v>4</v>
      </c>
      <c r="U85">
        <f>WarehouseRawData!AJ84</f>
        <v>3</v>
      </c>
      <c r="V85">
        <f>WarehouseRawData!AK84</f>
        <v>3</v>
      </c>
      <c r="W85">
        <f>WarehouseRawData!AL84</f>
        <v>2</v>
      </c>
      <c r="X85">
        <f>WarehouseRawData!AN84</f>
        <v>4</v>
      </c>
      <c r="Y85">
        <f>WarehouseRawData!AO84</f>
        <v>4</v>
      </c>
      <c r="Z85">
        <f>WarehouseRawData!AP84</f>
        <v>3</v>
      </c>
      <c r="AA85">
        <f>WarehouseRawData!AQ84</f>
        <v>2</v>
      </c>
      <c r="AB85">
        <f>WarehouseRawData!AS84</f>
        <v>4</v>
      </c>
      <c r="AC85">
        <f>WarehouseRawData!AT84</f>
        <v>4</v>
      </c>
      <c r="AD85">
        <f>WarehouseRawData!AU84</f>
        <v>4</v>
      </c>
      <c r="AE85">
        <f>WarehouseRawData!AV84</f>
        <v>4</v>
      </c>
      <c r="AF85">
        <f>WarehouseRawData!AX84</f>
        <v>2</v>
      </c>
      <c r="AG85">
        <f>WarehouseRawData!AY84</f>
        <v>3</v>
      </c>
      <c r="AH85">
        <f>WarehouseRawData!AZ84</f>
        <v>0</v>
      </c>
      <c r="AI85">
        <f>WarehouseRawData!BA84</f>
        <v>3</v>
      </c>
      <c r="AJ85">
        <f>WarehouseRawData!BB84</f>
        <v>6</v>
      </c>
      <c r="AK85">
        <f>WarehouseRawData!BC84</f>
        <v>17</v>
      </c>
      <c r="AL85">
        <f t="shared" si="1"/>
        <v>26</v>
      </c>
      <c r="AM85" t="str">
        <f>WarehouseRawData!S84</f>
        <v>Level 4</v>
      </c>
    </row>
    <row r="86" spans="1:39" x14ac:dyDescent="0.25">
      <c r="A86" t="str">
        <f>WarehouseRawData!A85</f>
        <v>Rita Christian Elementary School</v>
      </c>
      <c r="B86" t="str">
        <f>WarehouseRawData!B85</f>
        <v>Majuro Atoll</v>
      </c>
      <c r="C86" t="str">
        <f>WarehouseRawData!C85</f>
        <v>Rita</v>
      </c>
      <c r="D86" t="str">
        <f>WarehouseRawData!D85</f>
        <v>Urban</v>
      </c>
      <c r="E86" t="s">
        <v>416</v>
      </c>
      <c r="F86" t="str">
        <f>WarehouseRawData!I85</f>
        <v>Private</v>
      </c>
      <c r="G86" t="str">
        <f>WarehouseRawData!K85</f>
        <v>Primary School</v>
      </c>
      <c r="H86">
        <f>WarehouseRawData!T85</f>
        <v>2</v>
      </c>
      <c r="I86">
        <f>WarehouseRawData!U85</f>
        <v>3</v>
      </c>
      <c r="J86">
        <f>WarehouseRawData!V85</f>
        <v>3</v>
      </c>
      <c r="K86">
        <f>WarehouseRawData!W85</f>
        <v>2</v>
      </c>
      <c r="L86">
        <f>WarehouseRawData!Y85</f>
        <v>3</v>
      </c>
      <c r="M86">
        <f>WarehouseRawData!Z85</f>
        <v>3</v>
      </c>
      <c r="N86">
        <f>WarehouseRawData!AA85</f>
        <v>3</v>
      </c>
      <c r="O86">
        <f>WarehouseRawData!AB85</f>
        <v>3</v>
      </c>
      <c r="P86">
        <f>WarehouseRawData!AD85</f>
        <v>1</v>
      </c>
      <c r="Q86">
        <f>WarehouseRawData!AE85</f>
        <v>1</v>
      </c>
      <c r="R86">
        <f>WarehouseRawData!AF85</f>
        <v>2</v>
      </c>
      <c r="S86">
        <f>WarehouseRawData!AG85</f>
        <v>1</v>
      </c>
      <c r="T86">
        <f>WarehouseRawData!AI85</f>
        <v>3</v>
      </c>
      <c r="U86">
        <f>WarehouseRawData!AJ85</f>
        <v>3</v>
      </c>
      <c r="V86">
        <f>WarehouseRawData!AK85</f>
        <v>2</v>
      </c>
      <c r="W86">
        <f>WarehouseRawData!AL85</f>
        <v>2</v>
      </c>
      <c r="X86">
        <f>WarehouseRawData!AN85</f>
        <v>1</v>
      </c>
      <c r="Y86">
        <f>WarehouseRawData!AO85</f>
        <v>1</v>
      </c>
      <c r="Z86">
        <f>WarehouseRawData!AP85</f>
        <v>1</v>
      </c>
      <c r="AA86">
        <f>WarehouseRawData!AQ85</f>
        <v>1</v>
      </c>
      <c r="AB86">
        <f>WarehouseRawData!AS85</f>
        <v>2</v>
      </c>
      <c r="AC86">
        <f>WarehouseRawData!AT85</f>
        <v>2</v>
      </c>
      <c r="AD86">
        <f>WarehouseRawData!AU85</f>
        <v>2</v>
      </c>
      <c r="AE86">
        <f>WarehouseRawData!AV85</f>
        <v>2</v>
      </c>
      <c r="AF86">
        <f>WarehouseRawData!AX85</f>
        <v>3</v>
      </c>
      <c r="AG86">
        <f>WarehouseRawData!AY85</f>
        <v>1</v>
      </c>
      <c r="AH86">
        <f>WarehouseRawData!AZ85</f>
        <v>8</v>
      </c>
      <c r="AI86">
        <f>WarehouseRawData!BA85</f>
        <v>9</v>
      </c>
      <c r="AJ86">
        <f>WarehouseRawData!BB85</f>
        <v>9</v>
      </c>
      <c r="AK86">
        <f>WarehouseRawData!BC85</f>
        <v>0</v>
      </c>
      <c r="AL86">
        <f t="shared" si="1"/>
        <v>26</v>
      </c>
      <c r="AM86" t="str">
        <f>WarehouseRawData!S85</f>
        <v>Level 1</v>
      </c>
    </row>
    <row r="87" spans="1:39" x14ac:dyDescent="0.25">
      <c r="A87" t="str">
        <f>WarehouseRawData!A86</f>
        <v>Rita Christian High School</v>
      </c>
      <c r="B87" t="str">
        <f>WarehouseRawData!B86</f>
        <v>Majuro Atoll</v>
      </c>
      <c r="C87" t="str">
        <f>WarehouseRawData!C86</f>
        <v>Rita</v>
      </c>
      <c r="D87" t="str">
        <f>WarehouseRawData!D86</f>
        <v>Urban</v>
      </c>
      <c r="E87" t="s">
        <v>416</v>
      </c>
      <c r="F87" t="str">
        <f>WarehouseRawData!I86</f>
        <v>Private</v>
      </c>
      <c r="G87" t="str">
        <f>WarehouseRawData!K86</f>
        <v>Secondary School</v>
      </c>
      <c r="H87">
        <f>WarehouseRawData!T86</f>
        <v>2</v>
      </c>
      <c r="I87">
        <f>WarehouseRawData!U86</f>
        <v>3</v>
      </c>
      <c r="J87">
        <f>WarehouseRawData!V86</f>
        <v>3</v>
      </c>
      <c r="K87">
        <f>WarehouseRawData!W86</f>
        <v>2</v>
      </c>
      <c r="L87">
        <f>WarehouseRawData!Y86</f>
        <v>2</v>
      </c>
      <c r="M87">
        <f>WarehouseRawData!Z86</f>
        <v>2</v>
      </c>
      <c r="N87">
        <f>WarehouseRawData!AA86</f>
        <v>3</v>
      </c>
      <c r="O87">
        <f>WarehouseRawData!AB86</f>
        <v>2</v>
      </c>
      <c r="P87">
        <f>WarehouseRawData!AD86</f>
        <v>2</v>
      </c>
      <c r="Q87">
        <f>WarehouseRawData!AE86</f>
        <v>2</v>
      </c>
      <c r="R87">
        <f>WarehouseRawData!AF86</f>
        <v>2</v>
      </c>
      <c r="S87">
        <f>WarehouseRawData!AG86</f>
        <v>3</v>
      </c>
      <c r="T87">
        <f>WarehouseRawData!AI86</f>
        <v>3</v>
      </c>
      <c r="U87">
        <f>WarehouseRawData!AJ86</f>
        <v>3</v>
      </c>
      <c r="V87">
        <f>WarehouseRawData!AK86</f>
        <v>2</v>
      </c>
      <c r="W87">
        <f>WarehouseRawData!AL86</f>
        <v>3</v>
      </c>
      <c r="X87">
        <f>WarehouseRawData!AN86</f>
        <v>2</v>
      </c>
      <c r="Y87">
        <f>WarehouseRawData!AO86</f>
        <v>2</v>
      </c>
      <c r="Z87">
        <f>WarehouseRawData!AP86</f>
        <v>3</v>
      </c>
      <c r="AA87">
        <f>WarehouseRawData!AQ86</f>
        <v>3</v>
      </c>
      <c r="AB87">
        <f>WarehouseRawData!AS86</f>
        <v>2</v>
      </c>
      <c r="AC87">
        <f>WarehouseRawData!AT86</f>
        <v>2</v>
      </c>
      <c r="AD87">
        <f>WarehouseRawData!AU86</f>
        <v>2</v>
      </c>
      <c r="AE87">
        <f>WarehouseRawData!AV86</f>
        <v>2</v>
      </c>
      <c r="AF87">
        <f>WarehouseRawData!AX86</f>
        <v>3</v>
      </c>
      <c r="AG87">
        <f>WarehouseRawData!AY86</f>
        <v>3</v>
      </c>
      <c r="AH87">
        <f>WarehouseRawData!AZ86</f>
        <v>0</v>
      </c>
      <c r="AI87">
        <f>WarehouseRawData!BA86</f>
        <v>15</v>
      </c>
      <c r="AJ87">
        <f>WarehouseRawData!BB86</f>
        <v>11</v>
      </c>
      <c r="AK87">
        <f>WarehouseRawData!BC86</f>
        <v>0</v>
      </c>
      <c r="AL87">
        <f t="shared" si="1"/>
        <v>26</v>
      </c>
      <c r="AM87" t="str">
        <f>WarehouseRawData!S86</f>
        <v>Level 2</v>
      </c>
    </row>
    <row r="88" spans="1:39" x14ac:dyDescent="0.25">
      <c r="A88" t="str">
        <f>WarehouseRawData!A87</f>
        <v>North Delap Elementary School</v>
      </c>
      <c r="B88" t="str">
        <f>WarehouseRawData!B87</f>
        <v>Majuro Atoll</v>
      </c>
      <c r="C88" t="str">
        <f>WarehouseRawData!C87</f>
        <v xml:space="preserve">Uliga </v>
      </c>
      <c r="D88" t="str">
        <f>WarehouseRawData!D87</f>
        <v>Urban</v>
      </c>
      <c r="E88" t="s">
        <v>416</v>
      </c>
      <c r="F88" t="str">
        <f>WarehouseRawData!I87</f>
        <v>Public</v>
      </c>
      <c r="G88" t="str">
        <f>WarehouseRawData!K87</f>
        <v>Primary School</v>
      </c>
      <c r="H88">
        <f>WarehouseRawData!T87</f>
        <v>2</v>
      </c>
      <c r="I88">
        <f>WarehouseRawData!U87</f>
        <v>2</v>
      </c>
      <c r="J88">
        <f>WarehouseRawData!V87</f>
        <v>3</v>
      </c>
      <c r="K88">
        <f>WarehouseRawData!W87</f>
        <v>2</v>
      </c>
      <c r="L88">
        <f>WarehouseRawData!Y87</f>
        <v>3</v>
      </c>
      <c r="M88">
        <f>WarehouseRawData!Z87</f>
        <v>2</v>
      </c>
      <c r="N88">
        <f>WarehouseRawData!AA87</f>
        <v>3</v>
      </c>
      <c r="O88">
        <f>WarehouseRawData!AB87</f>
        <v>3</v>
      </c>
      <c r="P88">
        <f>WarehouseRawData!AD87</f>
        <v>3</v>
      </c>
      <c r="Q88">
        <f>WarehouseRawData!AE87</f>
        <v>3</v>
      </c>
      <c r="R88">
        <f>WarehouseRawData!AF87</f>
        <v>2</v>
      </c>
      <c r="S88">
        <f>WarehouseRawData!AG87</f>
        <v>2</v>
      </c>
      <c r="T88">
        <f>WarehouseRawData!AI87</f>
        <v>3</v>
      </c>
      <c r="U88">
        <f>WarehouseRawData!AJ87</f>
        <v>2</v>
      </c>
      <c r="V88">
        <f>WarehouseRawData!AK87</f>
        <v>2</v>
      </c>
      <c r="W88">
        <f>WarehouseRawData!AL87</f>
        <v>1</v>
      </c>
      <c r="X88">
        <f>WarehouseRawData!AN87</f>
        <v>2</v>
      </c>
      <c r="Y88">
        <f>WarehouseRawData!AO87</f>
        <v>3</v>
      </c>
      <c r="Z88">
        <f>WarehouseRawData!AP87</f>
        <v>2</v>
      </c>
      <c r="AA88">
        <f>WarehouseRawData!AQ87</f>
        <v>2</v>
      </c>
      <c r="AB88">
        <f>WarehouseRawData!AS87</f>
        <v>3</v>
      </c>
      <c r="AC88">
        <f>WarehouseRawData!AT87</f>
        <v>2</v>
      </c>
      <c r="AD88">
        <f>WarehouseRawData!AU87</f>
        <v>2</v>
      </c>
      <c r="AE88">
        <f>WarehouseRawData!AV87</f>
        <v>3</v>
      </c>
      <c r="AF88">
        <f>WarehouseRawData!AX87</f>
        <v>4</v>
      </c>
      <c r="AG88">
        <f>WarehouseRawData!AY87</f>
        <v>3</v>
      </c>
      <c r="AH88">
        <f>WarehouseRawData!AZ87</f>
        <v>1</v>
      </c>
      <c r="AI88">
        <f>WarehouseRawData!BA87</f>
        <v>13</v>
      </c>
      <c r="AJ88">
        <f>WarehouseRawData!BB87</f>
        <v>11</v>
      </c>
      <c r="AK88">
        <f>WarehouseRawData!BC87</f>
        <v>1</v>
      </c>
      <c r="AL88">
        <f t="shared" si="1"/>
        <v>26</v>
      </c>
      <c r="AM88" t="str">
        <f>WarehouseRawData!S87</f>
        <v>Level 2</v>
      </c>
    </row>
    <row r="89" spans="1:39" x14ac:dyDescent="0.25">
      <c r="A89" t="str">
        <f>WarehouseRawData!A88</f>
        <v>Woja Elementary School (Majuro)</v>
      </c>
      <c r="B89" t="str">
        <f>WarehouseRawData!B88</f>
        <v>Majuro Atoll</v>
      </c>
      <c r="C89" t="str">
        <f>WarehouseRawData!C88</f>
        <v>Woja</v>
      </c>
      <c r="D89" t="str">
        <f>WarehouseRawData!D88</f>
        <v>Urban</v>
      </c>
      <c r="E89" t="s">
        <v>416</v>
      </c>
      <c r="F89" t="str">
        <f>WarehouseRawData!I88</f>
        <v>Public</v>
      </c>
      <c r="G89" t="str">
        <f>WarehouseRawData!K88</f>
        <v>Primary School</v>
      </c>
      <c r="H89">
        <f>WarehouseRawData!T88</f>
        <v>3</v>
      </c>
      <c r="I89">
        <f>WarehouseRawData!U88</f>
        <v>3</v>
      </c>
      <c r="J89">
        <f>WarehouseRawData!V88</f>
        <v>2</v>
      </c>
      <c r="K89">
        <f>WarehouseRawData!W88</f>
        <v>2</v>
      </c>
      <c r="L89">
        <f>WarehouseRawData!Y88</f>
        <v>2</v>
      </c>
      <c r="M89">
        <f>WarehouseRawData!Z88</f>
        <v>2</v>
      </c>
      <c r="N89">
        <f>WarehouseRawData!AA88</f>
        <v>2</v>
      </c>
      <c r="O89">
        <f>WarehouseRawData!AB88</f>
        <v>2</v>
      </c>
      <c r="P89">
        <f>WarehouseRawData!AD88</f>
        <v>2</v>
      </c>
      <c r="Q89">
        <f>WarehouseRawData!AE88</f>
        <v>2</v>
      </c>
      <c r="R89">
        <f>WarehouseRawData!AF88</f>
        <v>2</v>
      </c>
      <c r="S89">
        <f>WarehouseRawData!AG88</f>
        <v>2</v>
      </c>
      <c r="T89">
        <f>WarehouseRawData!AI88</f>
        <v>3</v>
      </c>
      <c r="U89">
        <f>WarehouseRawData!AJ88</f>
        <v>2</v>
      </c>
      <c r="V89">
        <f>WarehouseRawData!AK88</f>
        <v>2</v>
      </c>
      <c r="W89">
        <f>WarehouseRawData!AL88</f>
        <v>2</v>
      </c>
      <c r="X89">
        <f>WarehouseRawData!AN88</f>
        <v>1</v>
      </c>
      <c r="Y89">
        <f>WarehouseRawData!AO88</f>
        <v>3</v>
      </c>
      <c r="Z89">
        <f>WarehouseRawData!AP88</f>
        <v>3</v>
      </c>
      <c r="AA89">
        <f>WarehouseRawData!AQ88</f>
        <v>1</v>
      </c>
      <c r="AB89">
        <f>WarehouseRawData!AS88</f>
        <v>2</v>
      </c>
      <c r="AC89">
        <f>WarehouseRawData!AT88</f>
        <v>2</v>
      </c>
      <c r="AD89">
        <f>WarehouseRawData!AU88</f>
        <v>2</v>
      </c>
      <c r="AE89">
        <f>WarehouseRawData!AV88</f>
        <v>3</v>
      </c>
      <c r="AF89">
        <f>WarehouseRawData!AX88</f>
        <v>3</v>
      </c>
      <c r="AG89">
        <f>WarehouseRawData!AY88</f>
        <v>2</v>
      </c>
      <c r="AH89">
        <f>WarehouseRawData!AZ88</f>
        <v>2</v>
      </c>
      <c r="AI89">
        <f>WarehouseRawData!BA88</f>
        <v>17</v>
      </c>
      <c r="AJ89">
        <f>WarehouseRawData!BB88</f>
        <v>7</v>
      </c>
      <c r="AK89">
        <f>WarehouseRawData!BC88</f>
        <v>0</v>
      </c>
      <c r="AL89">
        <f t="shared" si="1"/>
        <v>26</v>
      </c>
      <c r="AM89" t="str">
        <f>WarehouseRawData!S88</f>
        <v>Level 2</v>
      </c>
    </row>
    <row r="90" spans="1:39" x14ac:dyDescent="0.25">
      <c r="A90" t="str">
        <f>WarehouseRawData!A89</f>
        <v>Jang Elementary School</v>
      </c>
      <c r="B90" t="str">
        <f>WarehouseRawData!B89</f>
        <v>Maloelap Atoll</v>
      </c>
      <c r="C90" t="str">
        <f>WarehouseRawData!C89</f>
        <v>Jang</v>
      </c>
      <c r="D90" t="str">
        <f>WarehouseRawData!D89</f>
        <v>Rural</v>
      </c>
      <c r="E90" t="s">
        <v>416</v>
      </c>
      <c r="F90" t="str">
        <f>WarehouseRawData!I89</f>
        <v>Public</v>
      </c>
      <c r="G90" t="str">
        <f>WarehouseRawData!K89</f>
        <v>Primary School</v>
      </c>
      <c r="H90">
        <f>WarehouseRawData!T89</f>
        <v>2</v>
      </c>
      <c r="I90">
        <f>WarehouseRawData!U89</f>
        <v>2</v>
      </c>
      <c r="J90">
        <f>WarehouseRawData!V89</f>
        <v>2</v>
      </c>
      <c r="K90">
        <f>WarehouseRawData!W89</f>
        <v>1</v>
      </c>
      <c r="L90">
        <f>WarehouseRawData!Y89</f>
        <v>2</v>
      </c>
      <c r="M90">
        <f>WarehouseRawData!Z89</f>
        <v>2</v>
      </c>
      <c r="N90">
        <f>WarehouseRawData!AA89</f>
        <v>3</v>
      </c>
      <c r="O90">
        <f>WarehouseRawData!AB89</f>
        <v>2</v>
      </c>
      <c r="P90">
        <f>WarehouseRawData!AD89</f>
        <v>2</v>
      </c>
      <c r="Q90">
        <f>WarehouseRawData!AE89</f>
        <v>2</v>
      </c>
      <c r="R90">
        <f>WarehouseRawData!AF89</f>
        <v>2</v>
      </c>
      <c r="S90">
        <f>WarehouseRawData!AG89</f>
        <v>2</v>
      </c>
      <c r="T90">
        <f>WarehouseRawData!AI89</f>
        <v>3</v>
      </c>
      <c r="U90">
        <f>WarehouseRawData!AJ89</f>
        <v>2</v>
      </c>
      <c r="V90">
        <f>WarehouseRawData!AK89</f>
        <v>3</v>
      </c>
      <c r="W90">
        <f>WarehouseRawData!AL89</f>
        <v>2</v>
      </c>
      <c r="X90">
        <f>WarehouseRawData!AN89</f>
        <v>2</v>
      </c>
      <c r="Y90">
        <f>WarehouseRawData!AO89</f>
        <v>3</v>
      </c>
      <c r="Z90">
        <f>WarehouseRawData!AP89</f>
        <v>3</v>
      </c>
      <c r="AA90">
        <f>WarehouseRawData!AQ89</f>
        <v>2</v>
      </c>
      <c r="AB90">
        <f>WarehouseRawData!AS89</f>
        <v>2</v>
      </c>
      <c r="AC90">
        <f>WarehouseRawData!AT89</f>
        <v>2</v>
      </c>
      <c r="AD90">
        <f>WarehouseRawData!AU89</f>
        <v>2</v>
      </c>
      <c r="AE90">
        <f>WarehouseRawData!AV89</f>
        <v>2</v>
      </c>
      <c r="AF90">
        <f>WarehouseRawData!AX89</f>
        <v>3</v>
      </c>
      <c r="AG90">
        <f>WarehouseRawData!AY89</f>
        <v>3</v>
      </c>
      <c r="AH90">
        <f>WarehouseRawData!AZ89</f>
        <v>1</v>
      </c>
      <c r="AI90">
        <f>WarehouseRawData!BA89</f>
        <v>18</v>
      </c>
      <c r="AJ90">
        <f>WarehouseRawData!BB89</f>
        <v>7</v>
      </c>
      <c r="AK90">
        <f>WarehouseRawData!BC89</f>
        <v>0</v>
      </c>
      <c r="AL90">
        <f t="shared" si="1"/>
        <v>26</v>
      </c>
      <c r="AM90" t="str">
        <f>WarehouseRawData!S89</f>
        <v>Level 2</v>
      </c>
    </row>
    <row r="91" spans="1:39" x14ac:dyDescent="0.25">
      <c r="A91" t="str">
        <f>WarehouseRawData!A90</f>
        <v>Kaven Elementary School</v>
      </c>
      <c r="B91" t="str">
        <f>WarehouseRawData!B90</f>
        <v>Maloelap Atoll</v>
      </c>
      <c r="C91" t="str">
        <f>WarehouseRawData!C90</f>
        <v>Kaven</v>
      </c>
      <c r="D91" t="str">
        <f>WarehouseRawData!D90</f>
        <v>Rural</v>
      </c>
      <c r="E91" t="s">
        <v>416</v>
      </c>
      <c r="F91" t="str">
        <f>WarehouseRawData!I90</f>
        <v>Public</v>
      </c>
      <c r="G91" t="str">
        <f>WarehouseRawData!K90</f>
        <v>Primary School</v>
      </c>
      <c r="H91">
        <f>WarehouseRawData!T90</f>
        <v>3</v>
      </c>
      <c r="I91">
        <f>WarehouseRawData!U90</f>
        <v>3</v>
      </c>
      <c r="J91">
        <f>WarehouseRawData!V90</f>
        <v>3</v>
      </c>
      <c r="K91">
        <f>WarehouseRawData!W90</f>
        <v>2</v>
      </c>
      <c r="L91">
        <f>WarehouseRawData!Y90</f>
        <v>2</v>
      </c>
      <c r="M91">
        <f>WarehouseRawData!Z90</f>
        <v>3</v>
      </c>
      <c r="N91">
        <f>WarehouseRawData!AA90</f>
        <v>3</v>
      </c>
      <c r="O91">
        <f>WarehouseRawData!AB90</f>
        <v>3</v>
      </c>
      <c r="P91">
        <f>WarehouseRawData!AD90</f>
        <v>2</v>
      </c>
      <c r="Q91">
        <f>WarehouseRawData!AE90</f>
        <v>3</v>
      </c>
      <c r="R91">
        <f>WarehouseRawData!AF90</f>
        <v>2</v>
      </c>
      <c r="S91">
        <f>WarehouseRawData!AG90</f>
        <v>2</v>
      </c>
      <c r="T91">
        <f>WarehouseRawData!AI90</f>
        <v>3</v>
      </c>
      <c r="U91">
        <f>WarehouseRawData!AJ90</f>
        <v>2</v>
      </c>
      <c r="V91">
        <f>WarehouseRawData!AK90</f>
        <v>3</v>
      </c>
      <c r="W91">
        <f>WarehouseRawData!AL90</f>
        <v>2</v>
      </c>
      <c r="X91">
        <f>WarehouseRawData!AN90</f>
        <v>3</v>
      </c>
      <c r="Y91">
        <f>WarehouseRawData!AO90</f>
        <v>3</v>
      </c>
      <c r="Z91">
        <f>WarehouseRawData!AP90</f>
        <v>3</v>
      </c>
      <c r="AA91">
        <f>WarehouseRawData!AQ90</f>
        <v>3</v>
      </c>
      <c r="AB91">
        <f>WarehouseRawData!AS90</f>
        <v>3</v>
      </c>
      <c r="AC91">
        <f>WarehouseRawData!AT90</f>
        <v>3</v>
      </c>
      <c r="AD91">
        <f>WarehouseRawData!AU90</f>
        <v>2</v>
      </c>
      <c r="AE91">
        <f>WarehouseRawData!AV90</f>
        <v>3</v>
      </c>
      <c r="AF91">
        <f>WarehouseRawData!AX90</f>
        <v>3</v>
      </c>
      <c r="AG91">
        <f>WarehouseRawData!AY90</f>
        <v>3</v>
      </c>
      <c r="AH91">
        <f>WarehouseRawData!AZ90</f>
        <v>0</v>
      </c>
      <c r="AI91">
        <f>WarehouseRawData!BA90</f>
        <v>8</v>
      </c>
      <c r="AJ91">
        <f>WarehouseRawData!BB90</f>
        <v>18</v>
      </c>
      <c r="AK91">
        <f>WarehouseRawData!BC90</f>
        <v>0</v>
      </c>
      <c r="AL91">
        <f t="shared" si="1"/>
        <v>26</v>
      </c>
      <c r="AM91" t="str">
        <f>WarehouseRawData!S90</f>
        <v>Level 3</v>
      </c>
    </row>
    <row r="92" spans="1:39" x14ac:dyDescent="0.25">
      <c r="A92" t="str">
        <f>WarehouseRawData!A91</f>
        <v>Ollet Elementary School</v>
      </c>
      <c r="B92" t="str">
        <f>WarehouseRawData!B91</f>
        <v>Maloelap Atoll</v>
      </c>
      <c r="C92" t="str">
        <f>WarehouseRawData!C91</f>
        <v>Ollet</v>
      </c>
      <c r="D92" t="str">
        <f>WarehouseRawData!D91</f>
        <v>Rural</v>
      </c>
      <c r="E92" t="s">
        <v>416</v>
      </c>
      <c r="F92" t="str">
        <f>WarehouseRawData!I91</f>
        <v>Public</v>
      </c>
      <c r="G92" t="str">
        <f>WarehouseRawData!K91</f>
        <v>Primary School</v>
      </c>
      <c r="H92">
        <f>WarehouseRawData!T91</f>
        <v>3</v>
      </c>
      <c r="I92">
        <f>WarehouseRawData!U91</f>
        <v>3</v>
      </c>
      <c r="J92">
        <f>WarehouseRawData!V91</f>
        <v>3</v>
      </c>
      <c r="K92">
        <f>WarehouseRawData!W91</f>
        <v>2</v>
      </c>
      <c r="L92">
        <f>WarehouseRawData!Y91</f>
        <v>3</v>
      </c>
      <c r="M92">
        <f>WarehouseRawData!Z91</f>
        <v>2</v>
      </c>
      <c r="N92">
        <f>WarehouseRawData!AA91</f>
        <v>3</v>
      </c>
      <c r="O92">
        <f>WarehouseRawData!AB91</f>
        <v>2</v>
      </c>
      <c r="P92">
        <f>WarehouseRawData!AD91</f>
        <v>2</v>
      </c>
      <c r="Q92">
        <f>WarehouseRawData!AE91</f>
        <v>3</v>
      </c>
      <c r="R92">
        <f>WarehouseRawData!AF91</f>
        <v>2</v>
      </c>
      <c r="S92">
        <f>WarehouseRawData!AG91</f>
        <v>2</v>
      </c>
      <c r="T92">
        <f>WarehouseRawData!AI91</f>
        <v>3</v>
      </c>
      <c r="U92">
        <f>WarehouseRawData!AJ91</f>
        <v>2</v>
      </c>
      <c r="V92">
        <f>WarehouseRawData!AK91</f>
        <v>2</v>
      </c>
      <c r="W92">
        <f>WarehouseRawData!AL91</f>
        <v>2</v>
      </c>
      <c r="X92">
        <f>WarehouseRawData!AN91</f>
        <v>3</v>
      </c>
      <c r="Y92">
        <f>WarehouseRawData!AO91</f>
        <v>3</v>
      </c>
      <c r="Z92">
        <f>WarehouseRawData!AP91</f>
        <v>3</v>
      </c>
      <c r="AA92">
        <f>WarehouseRawData!AQ91</f>
        <v>2</v>
      </c>
      <c r="AB92">
        <f>WarehouseRawData!AS91</f>
        <v>2</v>
      </c>
      <c r="AC92">
        <f>WarehouseRawData!AT91</f>
        <v>3</v>
      </c>
      <c r="AD92">
        <f>WarehouseRawData!AU91</f>
        <v>2</v>
      </c>
      <c r="AE92">
        <f>WarehouseRawData!AV91</f>
        <v>3</v>
      </c>
      <c r="AF92">
        <f>WarehouseRawData!AX91</f>
        <v>3</v>
      </c>
      <c r="AG92">
        <f>WarehouseRawData!AY91</f>
        <v>4</v>
      </c>
      <c r="AH92">
        <f>WarehouseRawData!AZ91</f>
        <v>0</v>
      </c>
      <c r="AI92">
        <f>WarehouseRawData!BA91</f>
        <v>12</v>
      </c>
      <c r="AJ92">
        <f>WarehouseRawData!BB91</f>
        <v>13</v>
      </c>
      <c r="AK92">
        <f>WarehouseRawData!BC91</f>
        <v>1</v>
      </c>
      <c r="AL92">
        <f t="shared" si="1"/>
        <v>26</v>
      </c>
      <c r="AM92" t="str">
        <f>WarehouseRawData!S91</f>
        <v>Level 3</v>
      </c>
    </row>
    <row r="93" spans="1:39" x14ac:dyDescent="0.25">
      <c r="A93" t="str">
        <f>WarehouseRawData!A92</f>
        <v>Tarawa Elementary School</v>
      </c>
      <c r="B93" t="str">
        <f>WarehouseRawData!B92</f>
        <v>Maloelap Atoll</v>
      </c>
      <c r="C93" t="str">
        <f>WarehouseRawData!C92</f>
        <v>Tarawa</v>
      </c>
      <c r="D93" t="str">
        <f>WarehouseRawData!D92</f>
        <v>Rural</v>
      </c>
      <c r="E93" t="s">
        <v>416</v>
      </c>
      <c r="F93" t="str">
        <f>WarehouseRawData!I92</f>
        <v>Public</v>
      </c>
      <c r="G93" t="str">
        <f>WarehouseRawData!K92</f>
        <v>Primary School</v>
      </c>
      <c r="H93">
        <f>WarehouseRawData!T92</f>
        <v>2</v>
      </c>
      <c r="I93">
        <f>WarehouseRawData!U92</f>
        <v>2</v>
      </c>
      <c r="J93">
        <f>WarehouseRawData!V92</f>
        <v>2</v>
      </c>
      <c r="K93">
        <f>WarehouseRawData!W92</f>
        <v>2</v>
      </c>
      <c r="L93">
        <f>WarehouseRawData!Y92</f>
        <v>3</v>
      </c>
      <c r="M93">
        <f>WarehouseRawData!Z92</f>
        <v>2</v>
      </c>
      <c r="N93">
        <f>WarehouseRawData!AA92</f>
        <v>4</v>
      </c>
      <c r="O93">
        <f>WarehouseRawData!AB92</f>
        <v>1</v>
      </c>
      <c r="P93">
        <f>WarehouseRawData!AD92</f>
        <v>2</v>
      </c>
      <c r="Q93">
        <f>WarehouseRawData!AE92</f>
        <v>2</v>
      </c>
      <c r="R93">
        <f>WarehouseRawData!AF92</f>
        <v>2</v>
      </c>
      <c r="S93">
        <f>WarehouseRawData!AG92</f>
        <v>2</v>
      </c>
      <c r="T93">
        <f>WarehouseRawData!AI92</f>
        <v>3</v>
      </c>
      <c r="U93">
        <f>WarehouseRawData!AJ92</f>
        <v>3</v>
      </c>
      <c r="V93">
        <f>WarehouseRawData!AK92</f>
        <v>2</v>
      </c>
      <c r="W93">
        <f>WarehouseRawData!AL92</f>
        <v>2</v>
      </c>
      <c r="X93">
        <f>WarehouseRawData!AN92</f>
        <v>3</v>
      </c>
      <c r="Y93">
        <f>WarehouseRawData!AO92</f>
        <v>4</v>
      </c>
      <c r="Z93">
        <f>WarehouseRawData!AP92</f>
        <v>4</v>
      </c>
      <c r="AA93">
        <f>WarehouseRawData!AQ92</f>
        <v>2</v>
      </c>
      <c r="AB93">
        <f>WarehouseRawData!AS92</f>
        <v>2</v>
      </c>
      <c r="AC93">
        <f>WarehouseRawData!AT92</f>
        <v>2</v>
      </c>
      <c r="AD93">
        <f>WarehouseRawData!AU92</f>
        <v>2</v>
      </c>
      <c r="AE93">
        <f>WarehouseRawData!AV92</f>
        <v>2</v>
      </c>
      <c r="AF93">
        <f>WarehouseRawData!AX92</f>
        <v>4</v>
      </c>
      <c r="AG93">
        <f>WarehouseRawData!AY92</f>
        <v>4</v>
      </c>
      <c r="AH93">
        <f>WarehouseRawData!AZ92</f>
        <v>1</v>
      </c>
      <c r="AI93">
        <f>WarehouseRawData!BA92</f>
        <v>16</v>
      </c>
      <c r="AJ93">
        <f>WarehouseRawData!BB92</f>
        <v>4</v>
      </c>
      <c r="AK93">
        <f>WarehouseRawData!BC92</f>
        <v>5</v>
      </c>
      <c r="AL93">
        <f t="shared" si="1"/>
        <v>26</v>
      </c>
      <c r="AM93" t="str">
        <f>WarehouseRawData!S92</f>
        <v>Level 2</v>
      </c>
    </row>
    <row r="94" spans="1:39" x14ac:dyDescent="0.25">
      <c r="A94" t="str">
        <f>WarehouseRawData!A93</f>
        <v>Mejit Elementary School</v>
      </c>
      <c r="B94" t="str">
        <f>WarehouseRawData!B93</f>
        <v>Mejit Island</v>
      </c>
      <c r="C94" t="str">
        <f>WarehouseRawData!C93</f>
        <v>Mejit</v>
      </c>
      <c r="D94" t="str">
        <f>WarehouseRawData!D93</f>
        <v>Rural</v>
      </c>
      <c r="E94" t="s">
        <v>416</v>
      </c>
      <c r="F94" t="str">
        <f>WarehouseRawData!I93</f>
        <v>Public</v>
      </c>
      <c r="G94" t="str">
        <f>WarehouseRawData!K93</f>
        <v>Primary School</v>
      </c>
      <c r="H94">
        <f>WarehouseRawData!T93</f>
        <v>3</v>
      </c>
      <c r="I94">
        <f>WarehouseRawData!U93</f>
        <v>3</v>
      </c>
      <c r="J94">
        <f>WarehouseRawData!V93</f>
        <v>2</v>
      </c>
      <c r="K94">
        <f>WarehouseRawData!W93</f>
        <v>2</v>
      </c>
      <c r="L94">
        <f>WarehouseRawData!Y93</f>
        <v>2</v>
      </c>
      <c r="M94">
        <f>WarehouseRawData!Z93</f>
        <v>2</v>
      </c>
      <c r="N94">
        <f>WarehouseRawData!AA93</f>
        <v>3</v>
      </c>
      <c r="O94">
        <f>WarehouseRawData!AB93</f>
        <v>2</v>
      </c>
      <c r="P94">
        <f>WarehouseRawData!AD93</f>
        <v>3</v>
      </c>
      <c r="Q94">
        <f>WarehouseRawData!AE93</f>
        <v>3</v>
      </c>
      <c r="R94">
        <f>WarehouseRawData!AF93</f>
        <v>2</v>
      </c>
      <c r="S94">
        <f>WarehouseRawData!AG93</f>
        <v>3</v>
      </c>
      <c r="T94">
        <f>WarehouseRawData!AI93</f>
        <v>3</v>
      </c>
      <c r="U94">
        <f>WarehouseRawData!AJ93</f>
        <v>3</v>
      </c>
      <c r="V94">
        <f>WarehouseRawData!AK93</f>
        <v>3</v>
      </c>
      <c r="W94">
        <f>WarehouseRawData!AL93</f>
        <v>3</v>
      </c>
      <c r="X94">
        <f>WarehouseRawData!AN93</f>
        <v>2</v>
      </c>
      <c r="Y94">
        <f>WarehouseRawData!AO93</f>
        <v>3</v>
      </c>
      <c r="Z94">
        <f>WarehouseRawData!AP93</f>
        <v>3</v>
      </c>
      <c r="AA94">
        <f>WarehouseRawData!AQ93</f>
        <v>3</v>
      </c>
      <c r="AB94">
        <f>WarehouseRawData!AS93</f>
        <v>3</v>
      </c>
      <c r="AC94">
        <f>WarehouseRawData!AT93</f>
        <v>3</v>
      </c>
      <c r="AD94">
        <f>WarehouseRawData!AU93</f>
        <v>2</v>
      </c>
      <c r="AE94">
        <f>WarehouseRawData!AV93</f>
        <v>2</v>
      </c>
      <c r="AF94">
        <f>WarehouseRawData!AX93</f>
        <v>2</v>
      </c>
      <c r="AG94">
        <f>WarehouseRawData!AY93</f>
        <v>2</v>
      </c>
      <c r="AH94">
        <f>WarehouseRawData!AZ93</f>
        <v>0</v>
      </c>
      <c r="AI94">
        <f>WarehouseRawData!BA93</f>
        <v>11</v>
      </c>
      <c r="AJ94">
        <f>WarehouseRawData!BB93</f>
        <v>15</v>
      </c>
      <c r="AK94">
        <f>WarehouseRawData!BC93</f>
        <v>0</v>
      </c>
      <c r="AL94">
        <f t="shared" si="1"/>
        <v>26</v>
      </c>
      <c r="AM94" t="str">
        <f>WarehouseRawData!S93</f>
        <v>Level 3</v>
      </c>
    </row>
    <row r="95" spans="1:39" x14ac:dyDescent="0.25">
      <c r="A95" t="str">
        <f>WarehouseRawData!A94</f>
        <v>Enejet Elementary School</v>
      </c>
      <c r="B95" t="str">
        <f>WarehouseRawData!B94</f>
        <v>Mili Atoll</v>
      </c>
      <c r="C95" t="str">
        <f>WarehouseRawData!C94</f>
        <v>Enejet</v>
      </c>
      <c r="D95" t="str">
        <f>WarehouseRawData!D94</f>
        <v>Rural</v>
      </c>
      <c r="E95" t="s">
        <v>416</v>
      </c>
      <c r="F95" t="str">
        <f>WarehouseRawData!I94</f>
        <v>Public</v>
      </c>
      <c r="G95" t="str">
        <f>WarehouseRawData!K94</f>
        <v>Primary School</v>
      </c>
      <c r="H95">
        <f>WarehouseRawData!T94</f>
        <v>3</v>
      </c>
      <c r="I95">
        <f>WarehouseRawData!U94</f>
        <v>3</v>
      </c>
      <c r="J95">
        <f>WarehouseRawData!V94</f>
        <v>3</v>
      </c>
      <c r="K95">
        <f>WarehouseRawData!W94</f>
        <v>1</v>
      </c>
      <c r="L95">
        <f>WarehouseRawData!Y94</f>
        <v>2</v>
      </c>
      <c r="M95">
        <f>WarehouseRawData!Z94</f>
        <v>2</v>
      </c>
      <c r="N95">
        <f>WarehouseRawData!AA94</f>
        <v>3</v>
      </c>
      <c r="O95">
        <f>WarehouseRawData!AB94</f>
        <v>2</v>
      </c>
      <c r="P95">
        <f>WarehouseRawData!AD94</f>
        <v>1</v>
      </c>
      <c r="Q95">
        <f>WarehouseRawData!AE94</f>
        <v>1</v>
      </c>
      <c r="R95">
        <f>WarehouseRawData!AF94</f>
        <v>1</v>
      </c>
      <c r="S95">
        <f>WarehouseRawData!AG94</f>
        <v>1</v>
      </c>
      <c r="T95">
        <f>WarehouseRawData!AI94</f>
        <v>3</v>
      </c>
      <c r="U95">
        <f>WarehouseRawData!AJ94</f>
        <v>1</v>
      </c>
      <c r="V95">
        <f>WarehouseRawData!AK94</f>
        <v>2</v>
      </c>
      <c r="W95">
        <f>WarehouseRawData!AL94</f>
        <v>2</v>
      </c>
      <c r="X95">
        <f>WarehouseRawData!AN94</f>
        <v>1</v>
      </c>
      <c r="Y95">
        <f>WarehouseRawData!AO94</f>
        <v>3</v>
      </c>
      <c r="Z95">
        <f>WarehouseRawData!AP94</f>
        <v>3</v>
      </c>
      <c r="AA95">
        <f>WarehouseRawData!AQ94</f>
        <v>1</v>
      </c>
      <c r="AB95">
        <f>WarehouseRawData!AS94</f>
        <v>3</v>
      </c>
      <c r="AC95">
        <f>WarehouseRawData!AT94</f>
        <v>3</v>
      </c>
      <c r="AD95">
        <f>WarehouseRawData!AU94</f>
        <v>2</v>
      </c>
      <c r="AE95">
        <f>WarehouseRawData!AV94</f>
        <v>2</v>
      </c>
      <c r="AF95">
        <f>WarehouseRawData!AX94</f>
        <v>2</v>
      </c>
      <c r="AG95">
        <f>WarehouseRawData!AY94</f>
        <v>2</v>
      </c>
      <c r="AH95">
        <f>WarehouseRawData!AZ94</f>
        <v>8</v>
      </c>
      <c r="AI95">
        <f>WarehouseRawData!BA94</f>
        <v>9</v>
      </c>
      <c r="AJ95">
        <f>WarehouseRawData!BB94</f>
        <v>9</v>
      </c>
      <c r="AK95">
        <f>WarehouseRawData!BC94</f>
        <v>0</v>
      </c>
      <c r="AL95">
        <f t="shared" si="1"/>
        <v>26</v>
      </c>
      <c r="AM95" t="str">
        <f>WarehouseRawData!S94</f>
        <v>Level 1</v>
      </c>
    </row>
    <row r="96" spans="1:39" x14ac:dyDescent="0.25">
      <c r="A96" t="str">
        <f>WarehouseRawData!A95</f>
        <v>Lukonwod Elementary School</v>
      </c>
      <c r="B96" t="str">
        <f>WarehouseRawData!B95</f>
        <v>Mili Atoll</v>
      </c>
      <c r="C96" t="str">
        <f>WarehouseRawData!C95</f>
        <v>Lukonwod</v>
      </c>
      <c r="D96" t="str">
        <f>WarehouseRawData!D95</f>
        <v>Rural</v>
      </c>
      <c r="E96" t="s">
        <v>416</v>
      </c>
      <c r="F96" t="str">
        <f>WarehouseRawData!I95</f>
        <v>Public</v>
      </c>
      <c r="G96" t="str">
        <f>WarehouseRawData!K95</f>
        <v>Primary School</v>
      </c>
      <c r="H96">
        <f>WarehouseRawData!T95</f>
        <v>3</v>
      </c>
      <c r="I96">
        <f>WarehouseRawData!U95</f>
        <v>3</v>
      </c>
      <c r="J96">
        <f>WarehouseRawData!V95</f>
        <v>3</v>
      </c>
      <c r="K96">
        <f>WarehouseRawData!W95</f>
        <v>2</v>
      </c>
      <c r="L96">
        <f>WarehouseRawData!Y95</f>
        <v>2</v>
      </c>
      <c r="M96">
        <f>WarehouseRawData!Z95</f>
        <v>3</v>
      </c>
      <c r="N96">
        <f>WarehouseRawData!AA95</f>
        <v>2</v>
      </c>
      <c r="O96">
        <f>WarehouseRawData!AB95</f>
        <v>1</v>
      </c>
      <c r="P96">
        <f>WarehouseRawData!AD95</f>
        <v>1</v>
      </c>
      <c r="Q96">
        <f>WarehouseRawData!AE95</f>
        <v>1</v>
      </c>
      <c r="R96">
        <f>WarehouseRawData!AF95</f>
        <v>1</v>
      </c>
      <c r="S96">
        <f>WarehouseRawData!AG95</f>
        <v>1</v>
      </c>
      <c r="T96">
        <f>WarehouseRawData!AI95</f>
        <v>3</v>
      </c>
      <c r="U96">
        <f>WarehouseRawData!AJ95</f>
        <v>1</v>
      </c>
      <c r="V96">
        <f>WarehouseRawData!AK95</f>
        <v>2</v>
      </c>
      <c r="W96">
        <f>WarehouseRawData!AL95</f>
        <v>2</v>
      </c>
      <c r="X96">
        <f>WarehouseRawData!AN95</f>
        <v>1</v>
      </c>
      <c r="Y96">
        <f>WarehouseRawData!AO95</f>
        <v>3</v>
      </c>
      <c r="Z96">
        <f>WarehouseRawData!AP95</f>
        <v>3</v>
      </c>
      <c r="AA96">
        <f>WarehouseRawData!AQ95</f>
        <v>1</v>
      </c>
      <c r="AB96">
        <f>WarehouseRawData!AS95</f>
        <v>2</v>
      </c>
      <c r="AC96">
        <f>WarehouseRawData!AT95</f>
        <v>3</v>
      </c>
      <c r="AD96">
        <f>WarehouseRawData!AU95</f>
        <v>2</v>
      </c>
      <c r="AE96">
        <f>WarehouseRawData!AV95</f>
        <v>2</v>
      </c>
      <c r="AF96">
        <f>WarehouseRawData!AX95</f>
        <v>2</v>
      </c>
      <c r="AG96">
        <f>WarehouseRawData!AY95</f>
        <v>2</v>
      </c>
      <c r="AH96">
        <f>WarehouseRawData!AZ95</f>
        <v>8</v>
      </c>
      <c r="AI96">
        <f>WarehouseRawData!BA95</f>
        <v>10</v>
      </c>
      <c r="AJ96">
        <f>WarehouseRawData!BB95</f>
        <v>8</v>
      </c>
      <c r="AK96">
        <f>WarehouseRawData!BC95</f>
        <v>0</v>
      </c>
      <c r="AL96">
        <f t="shared" si="1"/>
        <v>26</v>
      </c>
      <c r="AM96" t="str">
        <f>WarehouseRawData!S95</f>
        <v>Level 1</v>
      </c>
    </row>
    <row r="97" spans="1:39" x14ac:dyDescent="0.25">
      <c r="A97" t="str">
        <f>WarehouseRawData!A96</f>
        <v>Mili Elementary School</v>
      </c>
      <c r="B97" t="str">
        <f>WarehouseRawData!B96</f>
        <v>Mili Atoll</v>
      </c>
      <c r="C97" t="str">
        <f>WarehouseRawData!C96</f>
        <v>Mili</v>
      </c>
      <c r="D97" t="str">
        <f>WarehouseRawData!D96</f>
        <v>Rural</v>
      </c>
      <c r="E97" t="s">
        <v>416</v>
      </c>
      <c r="F97" t="str">
        <f>WarehouseRawData!I96</f>
        <v>Public</v>
      </c>
      <c r="G97" t="str">
        <f>WarehouseRawData!K96</f>
        <v>Primary School</v>
      </c>
      <c r="H97">
        <f>WarehouseRawData!T96</f>
        <v>3</v>
      </c>
      <c r="I97">
        <f>WarehouseRawData!U96</f>
        <v>2</v>
      </c>
      <c r="J97">
        <f>WarehouseRawData!V96</f>
        <v>2</v>
      </c>
      <c r="K97">
        <f>WarehouseRawData!W96</f>
        <v>3</v>
      </c>
      <c r="L97">
        <f>WarehouseRawData!Y96</f>
        <v>2</v>
      </c>
      <c r="M97">
        <f>WarehouseRawData!Z96</f>
        <v>2</v>
      </c>
      <c r="N97">
        <f>WarehouseRawData!AA96</f>
        <v>1</v>
      </c>
      <c r="O97">
        <f>WarehouseRawData!AB96</f>
        <v>2</v>
      </c>
      <c r="P97">
        <f>WarehouseRawData!AD96</f>
        <v>3</v>
      </c>
      <c r="Q97">
        <f>WarehouseRawData!AE96</f>
        <v>4</v>
      </c>
      <c r="R97">
        <f>WarehouseRawData!AF96</f>
        <v>1</v>
      </c>
      <c r="S97">
        <f>WarehouseRawData!AG96</f>
        <v>1</v>
      </c>
      <c r="T97">
        <f>WarehouseRawData!AI96</f>
        <v>3</v>
      </c>
      <c r="U97">
        <f>WarehouseRawData!AJ96</f>
        <v>2</v>
      </c>
      <c r="V97">
        <f>WarehouseRawData!AK96</f>
        <v>3</v>
      </c>
      <c r="W97">
        <f>WarehouseRawData!AL96</f>
        <v>1</v>
      </c>
      <c r="X97">
        <f>WarehouseRawData!AN96</f>
        <v>4</v>
      </c>
      <c r="Y97">
        <f>WarehouseRawData!AO96</f>
        <v>3</v>
      </c>
      <c r="Z97">
        <f>WarehouseRawData!AP96</f>
        <v>2</v>
      </c>
      <c r="AA97">
        <f>WarehouseRawData!AQ96</f>
        <v>3</v>
      </c>
      <c r="AB97">
        <f>WarehouseRawData!AS96</f>
        <v>2</v>
      </c>
      <c r="AC97">
        <f>WarehouseRawData!AT96</f>
        <v>3</v>
      </c>
      <c r="AD97">
        <f>WarehouseRawData!AU96</f>
        <v>3</v>
      </c>
      <c r="AE97">
        <f>WarehouseRawData!AV96</f>
        <v>2</v>
      </c>
      <c r="AF97">
        <f>WarehouseRawData!AX96</f>
        <v>3</v>
      </c>
      <c r="AG97">
        <f>WarehouseRawData!AY96</f>
        <v>1</v>
      </c>
      <c r="AH97">
        <f>WarehouseRawData!AZ96</f>
        <v>5</v>
      </c>
      <c r="AI97">
        <f>WarehouseRawData!BA96</f>
        <v>9</v>
      </c>
      <c r="AJ97">
        <f>WarehouseRawData!BB96</f>
        <v>10</v>
      </c>
      <c r="AK97">
        <f>WarehouseRawData!BC96</f>
        <v>2</v>
      </c>
      <c r="AL97">
        <f t="shared" si="1"/>
        <v>26</v>
      </c>
      <c r="AM97" t="str">
        <f>WarehouseRawData!S96</f>
        <v>Level 1</v>
      </c>
    </row>
    <row r="98" spans="1:39" x14ac:dyDescent="0.25">
      <c r="A98" t="str">
        <f>WarehouseRawData!A97</f>
        <v>Nallo Elementary School</v>
      </c>
      <c r="B98" t="str">
        <f>WarehouseRawData!B97</f>
        <v>Mili Atoll</v>
      </c>
      <c r="C98" t="str">
        <f>WarehouseRawData!C97</f>
        <v>Nallo</v>
      </c>
      <c r="D98" t="str">
        <f>WarehouseRawData!D97</f>
        <v>Rural</v>
      </c>
      <c r="E98" t="s">
        <v>416</v>
      </c>
      <c r="F98" t="str">
        <f>WarehouseRawData!I97</f>
        <v>Public</v>
      </c>
      <c r="G98" t="str">
        <f>WarehouseRawData!K97</f>
        <v>Primary School</v>
      </c>
      <c r="H98">
        <f>WarehouseRawData!T97</f>
        <v>2</v>
      </c>
      <c r="I98">
        <f>WarehouseRawData!U97</f>
        <v>2</v>
      </c>
      <c r="J98">
        <f>WarehouseRawData!V97</f>
        <v>3</v>
      </c>
      <c r="K98">
        <f>WarehouseRawData!W97</f>
        <v>2</v>
      </c>
      <c r="L98">
        <f>WarehouseRawData!Y97</f>
        <v>3</v>
      </c>
      <c r="M98">
        <f>WarehouseRawData!Z97</f>
        <v>2</v>
      </c>
      <c r="N98">
        <f>WarehouseRawData!AA97</f>
        <v>2</v>
      </c>
      <c r="O98">
        <f>WarehouseRawData!AB97</f>
        <v>1</v>
      </c>
      <c r="P98">
        <f>WarehouseRawData!AD97</f>
        <v>2</v>
      </c>
      <c r="Q98">
        <f>WarehouseRawData!AE97</f>
        <v>2</v>
      </c>
      <c r="R98">
        <f>WarehouseRawData!AF97</f>
        <v>2</v>
      </c>
      <c r="S98">
        <f>WarehouseRawData!AG97</f>
        <v>1</v>
      </c>
      <c r="T98">
        <f>WarehouseRawData!AI97</f>
        <v>3</v>
      </c>
      <c r="U98">
        <f>WarehouseRawData!AJ97</f>
        <v>3</v>
      </c>
      <c r="V98">
        <f>WarehouseRawData!AK97</f>
        <v>3</v>
      </c>
      <c r="W98">
        <f>WarehouseRawData!AL97</f>
        <v>3</v>
      </c>
      <c r="X98">
        <f>WarehouseRawData!AN97</f>
        <v>1</v>
      </c>
      <c r="Y98">
        <f>WarehouseRawData!AO97</f>
        <v>1</v>
      </c>
      <c r="Z98">
        <f>WarehouseRawData!AP97</f>
        <v>1</v>
      </c>
      <c r="AA98">
        <f>WarehouseRawData!AQ97</f>
        <v>1</v>
      </c>
      <c r="AB98">
        <f>WarehouseRawData!AS97</f>
        <v>2</v>
      </c>
      <c r="AC98">
        <f>WarehouseRawData!AT97</f>
        <v>2</v>
      </c>
      <c r="AD98">
        <f>WarehouseRawData!AU97</f>
        <v>2</v>
      </c>
      <c r="AE98">
        <f>WarehouseRawData!AV97</f>
        <v>2</v>
      </c>
      <c r="AF98">
        <f>WarehouseRawData!AX97</f>
        <v>3</v>
      </c>
      <c r="AG98">
        <f>WarehouseRawData!AY97</f>
        <v>2</v>
      </c>
      <c r="AH98">
        <f>WarehouseRawData!AZ97</f>
        <v>6</v>
      </c>
      <c r="AI98">
        <f>WarehouseRawData!BA97</f>
        <v>13</v>
      </c>
      <c r="AJ98">
        <f>WarehouseRawData!BB97</f>
        <v>7</v>
      </c>
      <c r="AK98">
        <f>WarehouseRawData!BC97</f>
        <v>0</v>
      </c>
      <c r="AL98">
        <f t="shared" si="1"/>
        <v>26</v>
      </c>
      <c r="AM98" t="str">
        <f>WarehouseRawData!S97</f>
        <v>Level 1</v>
      </c>
    </row>
    <row r="99" spans="1:39" x14ac:dyDescent="0.25">
      <c r="A99" t="str">
        <f>WarehouseRawData!A98</f>
        <v>Tokewa Elementary School</v>
      </c>
      <c r="B99" t="str">
        <f>WarehouseRawData!B98</f>
        <v>Mili Atoll</v>
      </c>
      <c r="C99" t="str">
        <f>WarehouseRawData!C98</f>
        <v>Tokewa</v>
      </c>
      <c r="D99" t="str">
        <f>WarehouseRawData!D98</f>
        <v>Rural</v>
      </c>
      <c r="E99" t="s">
        <v>416</v>
      </c>
      <c r="F99" t="str">
        <f>WarehouseRawData!I98</f>
        <v>Public</v>
      </c>
      <c r="G99" t="str">
        <f>WarehouseRawData!K98</f>
        <v>Primary School</v>
      </c>
      <c r="H99">
        <f>WarehouseRawData!T98</f>
        <v>2</v>
      </c>
      <c r="I99">
        <f>WarehouseRawData!U98</f>
        <v>2</v>
      </c>
      <c r="J99">
        <f>WarehouseRawData!V98</f>
        <v>1</v>
      </c>
      <c r="K99">
        <f>WarehouseRawData!W98</f>
        <v>2</v>
      </c>
      <c r="L99">
        <f>WarehouseRawData!Y98</f>
        <v>1</v>
      </c>
      <c r="M99">
        <f>WarehouseRawData!Z98</f>
        <v>2</v>
      </c>
      <c r="N99">
        <f>WarehouseRawData!AA98</f>
        <v>1</v>
      </c>
      <c r="O99">
        <f>WarehouseRawData!AB98</f>
        <v>1</v>
      </c>
      <c r="P99">
        <f>WarehouseRawData!AD98</f>
        <v>3</v>
      </c>
      <c r="Q99">
        <f>WarehouseRawData!AE98</f>
        <v>1</v>
      </c>
      <c r="R99">
        <f>WarehouseRawData!AF98</f>
        <v>1</v>
      </c>
      <c r="S99">
        <f>WarehouseRawData!AG98</f>
        <v>1</v>
      </c>
      <c r="T99">
        <f>WarehouseRawData!AI98</f>
        <v>3</v>
      </c>
      <c r="U99">
        <f>WarehouseRawData!AJ98</f>
        <v>1</v>
      </c>
      <c r="V99">
        <f>WarehouseRawData!AK98</f>
        <v>2</v>
      </c>
      <c r="W99">
        <f>WarehouseRawData!AL98</f>
        <v>2</v>
      </c>
      <c r="X99">
        <f>WarehouseRawData!AN98</f>
        <v>2</v>
      </c>
      <c r="Y99">
        <f>WarehouseRawData!AO98</f>
        <v>2</v>
      </c>
      <c r="Z99">
        <f>WarehouseRawData!AP98</f>
        <v>2</v>
      </c>
      <c r="AA99">
        <f>WarehouseRawData!AQ98</f>
        <v>2</v>
      </c>
      <c r="AB99">
        <f>WarehouseRawData!AS98</f>
        <v>2</v>
      </c>
      <c r="AC99">
        <f>WarehouseRawData!AT98</f>
        <v>2</v>
      </c>
      <c r="AD99">
        <f>WarehouseRawData!AU98</f>
        <v>2</v>
      </c>
      <c r="AE99">
        <f>WarehouseRawData!AV98</f>
        <v>2</v>
      </c>
      <c r="AF99">
        <f>WarehouseRawData!AX98</f>
        <v>3</v>
      </c>
      <c r="AG99">
        <f>WarehouseRawData!AY98</f>
        <v>4</v>
      </c>
      <c r="AH99">
        <f>WarehouseRawData!AZ98</f>
        <v>8</v>
      </c>
      <c r="AI99">
        <f>WarehouseRawData!BA98</f>
        <v>14</v>
      </c>
      <c r="AJ99">
        <f>WarehouseRawData!BB98</f>
        <v>3</v>
      </c>
      <c r="AK99">
        <f>WarehouseRawData!BC98</f>
        <v>1</v>
      </c>
      <c r="AL99">
        <f t="shared" si="1"/>
        <v>26</v>
      </c>
      <c r="AM99" t="str">
        <f>WarehouseRawData!S98</f>
        <v>Level 1</v>
      </c>
    </row>
    <row r="100" spans="1:39" x14ac:dyDescent="0.25">
      <c r="A100" t="str">
        <f>WarehouseRawData!A99</f>
        <v>Namdrik Elementary School</v>
      </c>
      <c r="B100" t="str">
        <f>WarehouseRawData!B99</f>
        <v>Namdrik Atoll</v>
      </c>
      <c r="C100" t="str">
        <f>WarehouseRawData!C99</f>
        <v>Namdrik</v>
      </c>
      <c r="D100" t="str">
        <f>WarehouseRawData!D99</f>
        <v>Rural</v>
      </c>
      <c r="E100" t="s">
        <v>416</v>
      </c>
      <c r="F100" t="str">
        <f>WarehouseRawData!I99</f>
        <v>Public</v>
      </c>
      <c r="G100" t="str">
        <f>WarehouseRawData!K99</f>
        <v>Primary School</v>
      </c>
      <c r="H100">
        <f>WarehouseRawData!T99</f>
        <v>3</v>
      </c>
      <c r="I100">
        <f>WarehouseRawData!U99</f>
        <v>4</v>
      </c>
      <c r="J100">
        <f>WarehouseRawData!V99</f>
        <v>2</v>
      </c>
      <c r="K100">
        <f>WarehouseRawData!W99</f>
        <v>3</v>
      </c>
      <c r="L100">
        <f>WarehouseRawData!Y99</f>
        <v>3</v>
      </c>
      <c r="M100">
        <f>WarehouseRawData!Z99</f>
        <v>3</v>
      </c>
      <c r="N100">
        <f>WarehouseRawData!AA99</f>
        <v>3</v>
      </c>
      <c r="O100">
        <f>WarehouseRawData!AB99</f>
        <v>2</v>
      </c>
      <c r="P100">
        <f>WarehouseRawData!AD99</f>
        <v>2</v>
      </c>
      <c r="Q100">
        <f>WarehouseRawData!AE99</f>
        <v>4</v>
      </c>
      <c r="R100">
        <f>WarehouseRawData!AF99</f>
        <v>4</v>
      </c>
      <c r="S100">
        <f>WarehouseRawData!AG99</f>
        <v>1</v>
      </c>
      <c r="T100">
        <f>WarehouseRawData!AI99</f>
        <v>4</v>
      </c>
      <c r="U100">
        <f>WarehouseRawData!AJ99</f>
        <v>3</v>
      </c>
      <c r="V100">
        <f>WarehouseRawData!AK99</f>
        <v>4</v>
      </c>
      <c r="W100">
        <f>WarehouseRawData!AL99</f>
        <v>1</v>
      </c>
      <c r="X100">
        <f>WarehouseRawData!AN99</f>
        <v>2</v>
      </c>
      <c r="Y100">
        <f>WarehouseRawData!AO99</f>
        <v>3</v>
      </c>
      <c r="Z100">
        <f>WarehouseRawData!AP99</f>
        <v>3</v>
      </c>
      <c r="AA100">
        <f>WarehouseRawData!AQ99</f>
        <v>1</v>
      </c>
      <c r="AB100">
        <f>WarehouseRawData!AS99</f>
        <v>3</v>
      </c>
      <c r="AC100">
        <f>WarehouseRawData!AT99</f>
        <v>3</v>
      </c>
      <c r="AD100">
        <f>WarehouseRawData!AU99</f>
        <v>2</v>
      </c>
      <c r="AE100">
        <f>WarehouseRawData!AV99</f>
        <v>2</v>
      </c>
      <c r="AF100">
        <f>WarehouseRawData!AX99</f>
        <v>2</v>
      </c>
      <c r="AG100">
        <f>WarehouseRawData!AY99</f>
        <v>2</v>
      </c>
      <c r="AH100">
        <f>WarehouseRawData!AZ99</f>
        <v>3</v>
      </c>
      <c r="AI100">
        <f>WarehouseRawData!BA99</f>
        <v>8</v>
      </c>
      <c r="AJ100">
        <f>WarehouseRawData!BB99</f>
        <v>10</v>
      </c>
      <c r="AK100">
        <f>WarehouseRawData!BC99</f>
        <v>5</v>
      </c>
      <c r="AL100">
        <f t="shared" si="1"/>
        <v>26</v>
      </c>
      <c r="AM100" t="str">
        <f>WarehouseRawData!S99</f>
        <v>Level 3</v>
      </c>
    </row>
    <row r="101" spans="1:39" x14ac:dyDescent="0.25">
      <c r="A101" t="str">
        <f>WarehouseRawData!A100</f>
        <v>Loen Elementary School</v>
      </c>
      <c r="B101" t="str">
        <f>WarehouseRawData!B100</f>
        <v>Namu Atoll</v>
      </c>
      <c r="C101" t="str">
        <f>WarehouseRawData!C100</f>
        <v>Loen</v>
      </c>
      <c r="D101" t="str">
        <f>WarehouseRawData!D100</f>
        <v>Rural</v>
      </c>
      <c r="E101" t="s">
        <v>416</v>
      </c>
      <c r="F101" t="str">
        <f>WarehouseRawData!I100</f>
        <v>Public</v>
      </c>
      <c r="G101" t="str">
        <f>WarehouseRawData!K100</f>
        <v>Primary School</v>
      </c>
      <c r="H101">
        <f>WarehouseRawData!T100</f>
        <v>3</v>
      </c>
      <c r="I101">
        <f>WarehouseRawData!U100</f>
        <v>3</v>
      </c>
      <c r="J101">
        <f>WarehouseRawData!V100</f>
        <v>2</v>
      </c>
      <c r="K101">
        <f>WarehouseRawData!W100</f>
        <v>2</v>
      </c>
      <c r="L101">
        <f>WarehouseRawData!Y100</f>
        <v>2</v>
      </c>
      <c r="M101">
        <f>WarehouseRawData!Z100</f>
        <v>2</v>
      </c>
      <c r="N101">
        <f>WarehouseRawData!AA100</f>
        <v>2</v>
      </c>
      <c r="O101">
        <f>WarehouseRawData!AB100</f>
        <v>2</v>
      </c>
      <c r="P101">
        <f>WarehouseRawData!AD100</f>
        <v>4</v>
      </c>
      <c r="Q101">
        <f>WarehouseRawData!AE100</f>
        <v>4</v>
      </c>
      <c r="R101">
        <f>WarehouseRawData!AF100</f>
        <v>4</v>
      </c>
      <c r="S101">
        <f>WarehouseRawData!AG100</f>
        <v>4</v>
      </c>
      <c r="T101">
        <f>WarehouseRawData!AI100</f>
        <v>2</v>
      </c>
      <c r="U101">
        <f>WarehouseRawData!AJ100</f>
        <v>2</v>
      </c>
      <c r="V101">
        <f>WarehouseRawData!AK100</f>
        <v>2</v>
      </c>
      <c r="W101">
        <f>WarehouseRawData!AL100</f>
        <v>1</v>
      </c>
      <c r="X101">
        <f>WarehouseRawData!AN100</f>
        <v>3</v>
      </c>
      <c r="Y101">
        <f>WarehouseRawData!AO100</f>
        <v>3</v>
      </c>
      <c r="Z101">
        <f>WarehouseRawData!AP100</f>
        <v>3</v>
      </c>
      <c r="AA101">
        <f>WarehouseRawData!AQ100</f>
        <v>2</v>
      </c>
      <c r="AB101">
        <f>WarehouseRawData!AS100</f>
        <v>3</v>
      </c>
      <c r="AC101">
        <f>WarehouseRawData!AT100</f>
        <v>3</v>
      </c>
      <c r="AD101">
        <f>WarehouseRawData!AU100</f>
        <v>3</v>
      </c>
      <c r="AE101">
        <f>WarehouseRawData!AV100</f>
        <v>2</v>
      </c>
      <c r="AF101">
        <f>WarehouseRawData!AX100</f>
        <v>2</v>
      </c>
      <c r="AG101">
        <f>WarehouseRawData!AY100</f>
        <v>2</v>
      </c>
      <c r="AH101">
        <f>WarehouseRawData!AZ100</f>
        <v>1</v>
      </c>
      <c r="AI101">
        <f>WarehouseRawData!BA100</f>
        <v>13</v>
      </c>
      <c r="AJ101">
        <f>WarehouseRawData!BB100</f>
        <v>8</v>
      </c>
      <c r="AK101">
        <f>WarehouseRawData!BC100</f>
        <v>4</v>
      </c>
      <c r="AL101">
        <f t="shared" si="1"/>
        <v>26</v>
      </c>
      <c r="AM101" t="str">
        <f>WarehouseRawData!S100</f>
        <v>Level 2</v>
      </c>
    </row>
    <row r="102" spans="1:39" x14ac:dyDescent="0.25">
      <c r="A102" t="str">
        <f>WarehouseRawData!A101</f>
        <v>Mae Elementary School</v>
      </c>
      <c r="B102" t="str">
        <f>WarehouseRawData!B101</f>
        <v>Namu Atoll</v>
      </c>
      <c r="C102" t="str">
        <f>WarehouseRawData!C101</f>
        <v>Mae</v>
      </c>
      <c r="D102" t="str">
        <f>WarehouseRawData!D101</f>
        <v>Rural</v>
      </c>
      <c r="E102" t="s">
        <v>416</v>
      </c>
      <c r="F102" t="str">
        <f>WarehouseRawData!I101</f>
        <v>Public</v>
      </c>
      <c r="G102" t="str">
        <f>WarehouseRawData!K101</f>
        <v>Primary School</v>
      </c>
      <c r="H102">
        <f>WarehouseRawData!T101</f>
        <v>3</v>
      </c>
      <c r="I102">
        <f>WarehouseRawData!U101</f>
        <v>3</v>
      </c>
      <c r="J102">
        <f>WarehouseRawData!V101</f>
        <v>3</v>
      </c>
      <c r="K102">
        <f>WarehouseRawData!W101</f>
        <v>2</v>
      </c>
      <c r="L102">
        <f>WarehouseRawData!Y101</f>
        <v>2</v>
      </c>
      <c r="M102">
        <f>WarehouseRawData!Z101</f>
        <v>1</v>
      </c>
      <c r="N102">
        <f>WarehouseRawData!AA101</f>
        <v>2</v>
      </c>
      <c r="O102">
        <f>WarehouseRawData!AB101</f>
        <v>1</v>
      </c>
      <c r="P102">
        <f>WarehouseRawData!AD101</f>
        <v>2</v>
      </c>
      <c r="Q102">
        <f>WarehouseRawData!AE101</f>
        <v>2</v>
      </c>
      <c r="R102">
        <f>WarehouseRawData!AF101</f>
        <v>2</v>
      </c>
      <c r="S102">
        <f>WarehouseRawData!AG101</f>
        <v>2</v>
      </c>
      <c r="T102">
        <f>WarehouseRawData!AI101</f>
        <v>2</v>
      </c>
      <c r="U102">
        <f>WarehouseRawData!AJ101</f>
        <v>2</v>
      </c>
      <c r="V102">
        <f>WarehouseRawData!AK101</f>
        <v>2</v>
      </c>
      <c r="W102">
        <f>WarehouseRawData!AL101</f>
        <v>1</v>
      </c>
      <c r="X102">
        <f>WarehouseRawData!AN101</f>
        <v>3</v>
      </c>
      <c r="Y102">
        <f>WarehouseRawData!AO101</f>
        <v>2</v>
      </c>
      <c r="Z102">
        <f>WarehouseRawData!AP101</f>
        <v>2</v>
      </c>
      <c r="AA102">
        <f>WarehouseRawData!AQ101</f>
        <v>2</v>
      </c>
      <c r="AB102">
        <f>WarehouseRawData!AS101</f>
        <v>3</v>
      </c>
      <c r="AC102">
        <f>WarehouseRawData!AT101</f>
        <v>3</v>
      </c>
      <c r="AD102">
        <f>WarehouseRawData!AU101</f>
        <v>2</v>
      </c>
      <c r="AE102">
        <f>WarehouseRawData!AV101</f>
        <v>2</v>
      </c>
      <c r="AF102">
        <f>WarehouseRawData!AX101</f>
        <v>2</v>
      </c>
      <c r="AG102">
        <f>WarehouseRawData!AY101</f>
        <v>2</v>
      </c>
      <c r="AH102">
        <f>WarehouseRawData!AZ101</f>
        <v>3</v>
      </c>
      <c r="AI102">
        <f>WarehouseRawData!BA101</f>
        <v>17</v>
      </c>
      <c r="AJ102">
        <f>WarehouseRawData!BB101</f>
        <v>6</v>
      </c>
      <c r="AK102">
        <f>WarehouseRawData!BC101</f>
        <v>0</v>
      </c>
      <c r="AL102">
        <f t="shared" si="1"/>
        <v>26</v>
      </c>
      <c r="AM102" t="str">
        <f>WarehouseRawData!S101</f>
        <v>Level 2</v>
      </c>
    </row>
    <row r="103" spans="1:39" x14ac:dyDescent="0.25">
      <c r="A103" t="str">
        <f>WarehouseRawData!A102</f>
        <v>Majkin Elementary School</v>
      </c>
      <c r="B103" t="str">
        <f>WarehouseRawData!B102</f>
        <v>Namu Atoll</v>
      </c>
      <c r="C103" t="str">
        <f>WarehouseRawData!C102</f>
        <v>Majkin</v>
      </c>
      <c r="D103" t="str">
        <f>WarehouseRawData!D102</f>
        <v>Rural</v>
      </c>
      <c r="E103" t="s">
        <v>416</v>
      </c>
      <c r="F103" t="str">
        <f>WarehouseRawData!I102</f>
        <v>Public</v>
      </c>
      <c r="G103" t="str">
        <f>WarehouseRawData!K102</f>
        <v>Primary School</v>
      </c>
      <c r="H103">
        <f>WarehouseRawData!T102</f>
        <v>3</v>
      </c>
      <c r="I103">
        <f>WarehouseRawData!U102</f>
        <v>3</v>
      </c>
      <c r="J103">
        <f>WarehouseRawData!V102</f>
        <v>3</v>
      </c>
      <c r="K103">
        <f>WarehouseRawData!W102</f>
        <v>2</v>
      </c>
      <c r="L103">
        <f>WarehouseRawData!Y102</f>
        <v>3</v>
      </c>
      <c r="M103">
        <f>WarehouseRawData!Z102</f>
        <v>3</v>
      </c>
      <c r="N103">
        <f>WarehouseRawData!AA102</f>
        <v>1</v>
      </c>
      <c r="O103">
        <f>WarehouseRawData!AB102</f>
        <v>2</v>
      </c>
      <c r="P103">
        <f>WarehouseRawData!AD102</f>
        <v>2</v>
      </c>
      <c r="Q103">
        <f>WarehouseRawData!AE102</f>
        <v>1</v>
      </c>
      <c r="R103">
        <f>WarehouseRawData!AF102</f>
        <v>1</v>
      </c>
      <c r="S103">
        <f>WarehouseRawData!AG102</f>
        <v>2</v>
      </c>
      <c r="T103">
        <f>WarehouseRawData!AI102</f>
        <v>3</v>
      </c>
      <c r="U103">
        <f>WarehouseRawData!AJ102</f>
        <v>2</v>
      </c>
      <c r="V103">
        <f>WarehouseRawData!AK102</f>
        <v>2</v>
      </c>
      <c r="W103">
        <f>WarehouseRawData!AL102</f>
        <v>2</v>
      </c>
      <c r="X103">
        <f>WarehouseRawData!AN102</f>
        <v>3</v>
      </c>
      <c r="Y103">
        <f>WarehouseRawData!AO102</f>
        <v>3</v>
      </c>
      <c r="Z103">
        <f>WarehouseRawData!AP102</f>
        <v>3</v>
      </c>
      <c r="AA103">
        <f>WarehouseRawData!AQ102</f>
        <v>2</v>
      </c>
      <c r="AB103">
        <f>WarehouseRawData!AS102</f>
        <v>3</v>
      </c>
      <c r="AC103">
        <f>WarehouseRawData!AT102</f>
        <v>3</v>
      </c>
      <c r="AD103">
        <f>WarehouseRawData!AU102</f>
        <v>2</v>
      </c>
      <c r="AE103">
        <f>WarehouseRawData!AV102</f>
        <v>2</v>
      </c>
      <c r="AF103">
        <f>WarehouseRawData!AX102</f>
        <v>3</v>
      </c>
      <c r="AG103">
        <f>WarehouseRawData!AY102</f>
        <v>0</v>
      </c>
      <c r="AH103">
        <f>WarehouseRawData!AZ102</f>
        <v>3</v>
      </c>
      <c r="AI103">
        <f>WarehouseRawData!BA102</f>
        <v>10</v>
      </c>
      <c r="AJ103">
        <f>WarehouseRawData!BB102</f>
        <v>12</v>
      </c>
      <c r="AK103">
        <f>WarehouseRawData!BC102</f>
        <v>0</v>
      </c>
      <c r="AL103">
        <f t="shared" si="1"/>
        <v>25</v>
      </c>
      <c r="AM103" t="str">
        <f>WarehouseRawData!S102</f>
        <v>Level 3</v>
      </c>
    </row>
    <row r="104" spans="1:39" x14ac:dyDescent="0.25">
      <c r="A104" t="str">
        <f>WarehouseRawData!A103</f>
        <v>Namu Elementary School</v>
      </c>
      <c r="B104" t="str">
        <f>WarehouseRawData!B103</f>
        <v>Namu Atoll</v>
      </c>
      <c r="C104" t="str">
        <f>WarehouseRawData!C103</f>
        <v>Namu</v>
      </c>
      <c r="D104" t="str">
        <f>WarehouseRawData!D103</f>
        <v>Rural</v>
      </c>
      <c r="E104" t="s">
        <v>416</v>
      </c>
      <c r="F104" t="str">
        <f>WarehouseRawData!I103</f>
        <v>Public</v>
      </c>
      <c r="G104" t="str">
        <f>WarehouseRawData!K103</f>
        <v>Primary School</v>
      </c>
      <c r="H104">
        <f>WarehouseRawData!T103</f>
        <v>3</v>
      </c>
      <c r="I104">
        <f>WarehouseRawData!U103</f>
        <v>2</v>
      </c>
      <c r="J104">
        <f>WarehouseRawData!V103</f>
        <v>2</v>
      </c>
      <c r="K104">
        <f>WarehouseRawData!W103</f>
        <v>2</v>
      </c>
      <c r="L104">
        <f>WarehouseRawData!Y103</f>
        <v>2</v>
      </c>
      <c r="M104">
        <f>WarehouseRawData!Z103</f>
        <v>2</v>
      </c>
      <c r="N104">
        <f>WarehouseRawData!AA103</f>
        <v>2</v>
      </c>
      <c r="O104">
        <f>WarehouseRawData!AB103</f>
        <v>2</v>
      </c>
      <c r="P104">
        <f>WarehouseRawData!AD103</f>
        <v>1</v>
      </c>
      <c r="Q104">
        <f>WarehouseRawData!AE103</f>
        <v>1</v>
      </c>
      <c r="R104">
        <f>WarehouseRawData!AF103</f>
        <v>1</v>
      </c>
      <c r="S104">
        <f>WarehouseRawData!AG103</f>
        <v>1</v>
      </c>
      <c r="T104">
        <f>WarehouseRawData!AI103</f>
        <v>2</v>
      </c>
      <c r="U104">
        <f>WarehouseRawData!AJ103</f>
        <v>1</v>
      </c>
      <c r="V104">
        <f>WarehouseRawData!AK103</f>
        <v>1</v>
      </c>
      <c r="W104">
        <f>WarehouseRawData!AL103</f>
        <v>1</v>
      </c>
      <c r="X104">
        <f>WarehouseRawData!AN103</f>
        <v>3</v>
      </c>
      <c r="Y104">
        <f>WarehouseRawData!AO103</f>
        <v>2</v>
      </c>
      <c r="Z104">
        <f>WarehouseRawData!AP103</f>
        <v>2</v>
      </c>
      <c r="AA104">
        <f>WarehouseRawData!AQ103</f>
        <v>1</v>
      </c>
      <c r="AB104">
        <f>WarehouseRawData!AS103</f>
        <v>2</v>
      </c>
      <c r="AC104">
        <f>WarehouseRawData!AT103</f>
        <v>3</v>
      </c>
      <c r="AD104">
        <f>WarehouseRawData!AU103</f>
        <v>3</v>
      </c>
      <c r="AE104">
        <f>WarehouseRawData!AV103</f>
        <v>2</v>
      </c>
      <c r="AF104">
        <f>WarehouseRawData!AX103</f>
        <v>2</v>
      </c>
      <c r="AG104">
        <f>WarehouseRawData!AY103</f>
        <v>0</v>
      </c>
      <c r="AH104">
        <f>WarehouseRawData!AZ103</f>
        <v>8</v>
      </c>
      <c r="AI104">
        <f>WarehouseRawData!BA103</f>
        <v>13</v>
      </c>
      <c r="AJ104">
        <f>WarehouseRawData!BB103</f>
        <v>4</v>
      </c>
      <c r="AK104">
        <f>WarehouseRawData!BC103</f>
        <v>0</v>
      </c>
      <c r="AL104">
        <f t="shared" si="1"/>
        <v>25</v>
      </c>
      <c r="AM104" t="str">
        <f>WarehouseRawData!S103</f>
        <v>Level 1</v>
      </c>
    </row>
    <row r="105" spans="1:39" x14ac:dyDescent="0.25">
      <c r="A105" t="str">
        <f>WarehouseRawData!A104</f>
        <v>Mejatto Elementary School</v>
      </c>
      <c r="B105" t="str">
        <f>WarehouseRawData!B104</f>
        <v>Rongelap Atoll</v>
      </c>
      <c r="C105" t="str">
        <f>WarehouseRawData!C104</f>
        <v>Mejatto</v>
      </c>
      <c r="D105" t="str">
        <f>WarehouseRawData!D104</f>
        <v>Rural</v>
      </c>
      <c r="E105" t="s">
        <v>416</v>
      </c>
      <c r="F105" t="str">
        <f>WarehouseRawData!I104</f>
        <v>Public</v>
      </c>
      <c r="G105" t="str">
        <f>WarehouseRawData!K104</f>
        <v>Primary School</v>
      </c>
      <c r="H105">
        <f>WarehouseRawData!T104</f>
        <v>3</v>
      </c>
      <c r="I105">
        <f>WarehouseRawData!U104</f>
        <v>3</v>
      </c>
      <c r="J105">
        <f>WarehouseRawData!V104</f>
        <v>2</v>
      </c>
      <c r="K105">
        <f>WarehouseRawData!W104</f>
        <v>2</v>
      </c>
      <c r="L105">
        <f>WarehouseRawData!Y104</f>
        <v>2</v>
      </c>
      <c r="M105">
        <f>WarehouseRawData!Z104</f>
        <v>2</v>
      </c>
      <c r="N105">
        <f>WarehouseRawData!AA104</f>
        <v>2</v>
      </c>
      <c r="O105">
        <f>WarehouseRawData!AB104</f>
        <v>3</v>
      </c>
      <c r="P105">
        <f>WarehouseRawData!AD104</f>
        <v>3</v>
      </c>
      <c r="Q105">
        <f>WarehouseRawData!AE104</f>
        <v>3</v>
      </c>
      <c r="R105">
        <f>WarehouseRawData!AF104</f>
        <v>3</v>
      </c>
      <c r="S105">
        <f>WarehouseRawData!AG104</f>
        <v>3</v>
      </c>
      <c r="T105">
        <f>WarehouseRawData!AI104</f>
        <v>2</v>
      </c>
      <c r="U105">
        <f>WarehouseRawData!AJ104</f>
        <v>3</v>
      </c>
      <c r="V105">
        <f>WarehouseRawData!AK104</f>
        <v>2</v>
      </c>
      <c r="W105">
        <f>WarehouseRawData!AL104</f>
        <v>2</v>
      </c>
      <c r="X105">
        <f>WarehouseRawData!AN104</f>
        <v>3</v>
      </c>
      <c r="Y105">
        <f>WarehouseRawData!AO104</f>
        <v>3</v>
      </c>
      <c r="Z105">
        <f>WarehouseRawData!AP104</f>
        <v>2</v>
      </c>
      <c r="AA105">
        <f>WarehouseRawData!AQ104</f>
        <v>2</v>
      </c>
      <c r="AB105">
        <f>WarehouseRawData!AS104</f>
        <v>2</v>
      </c>
      <c r="AC105">
        <f>WarehouseRawData!AT104</f>
        <v>3</v>
      </c>
      <c r="AD105">
        <f>WarehouseRawData!AU104</f>
        <v>2</v>
      </c>
      <c r="AE105">
        <f>WarehouseRawData!AV104</f>
        <v>2</v>
      </c>
      <c r="AF105">
        <f>WarehouseRawData!AX104</f>
        <v>3</v>
      </c>
      <c r="AG105">
        <f>WarehouseRawData!AY104</f>
        <v>2</v>
      </c>
      <c r="AH105">
        <f>WarehouseRawData!AZ104</f>
        <v>0</v>
      </c>
      <c r="AI105">
        <f>WarehouseRawData!BA104</f>
        <v>14</v>
      </c>
      <c r="AJ105">
        <f>WarehouseRawData!BB104</f>
        <v>12</v>
      </c>
      <c r="AK105">
        <f>WarehouseRawData!BC104</f>
        <v>0</v>
      </c>
      <c r="AL105">
        <f t="shared" si="1"/>
        <v>26</v>
      </c>
      <c r="AM105" t="str">
        <f>WarehouseRawData!S104</f>
        <v>Level 2</v>
      </c>
    </row>
    <row r="106" spans="1:39" x14ac:dyDescent="0.25">
      <c r="A106" t="str">
        <f>WarehouseRawData!A105</f>
        <v>Ujae Elementary School</v>
      </c>
      <c r="B106" t="str">
        <f>WarehouseRawData!B105</f>
        <v>Ujae Atoll</v>
      </c>
      <c r="C106" t="str">
        <f>WarehouseRawData!C105</f>
        <v>Ujae</v>
      </c>
      <c r="D106" t="str">
        <f>WarehouseRawData!D105</f>
        <v>Rural</v>
      </c>
      <c r="E106" t="s">
        <v>416</v>
      </c>
      <c r="F106" t="str">
        <f>WarehouseRawData!I105</f>
        <v>Public</v>
      </c>
      <c r="G106" t="str">
        <f>WarehouseRawData!K105</f>
        <v>Primary School</v>
      </c>
      <c r="H106">
        <f>WarehouseRawData!T105</f>
        <v>3</v>
      </c>
      <c r="I106">
        <f>WarehouseRawData!U105</f>
        <v>3</v>
      </c>
      <c r="J106">
        <f>WarehouseRawData!V105</f>
        <v>3</v>
      </c>
      <c r="K106">
        <f>WarehouseRawData!W105</f>
        <v>3</v>
      </c>
      <c r="L106">
        <f>WarehouseRawData!Y105</f>
        <v>3</v>
      </c>
      <c r="M106">
        <f>WarehouseRawData!Z105</f>
        <v>2</v>
      </c>
      <c r="N106">
        <f>WarehouseRawData!AA105</f>
        <v>3</v>
      </c>
      <c r="O106">
        <f>WarehouseRawData!AB105</f>
        <v>3</v>
      </c>
      <c r="P106">
        <f>WarehouseRawData!AD105</f>
        <v>3</v>
      </c>
      <c r="Q106">
        <f>WarehouseRawData!AE105</f>
        <v>3</v>
      </c>
      <c r="R106">
        <f>WarehouseRawData!AF105</f>
        <v>3</v>
      </c>
      <c r="S106">
        <f>WarehouseRawData!AG105</f>
        <v>3</v>
      </c>
      <c r="T106">
        <f>WarehouseRawData!AI105</f>
        <v>3</v>
      </c>
      <c r="U106">
        <f>WarehouseRawData!AJ105</f>
        <v>2</v>
      </c>
      <c r="V106">
        <f>WarehouseRawData!AK105</f>
        <v>3</v>
      </c>
      <c r="W106">
        <f>WarehouseRawData!AL105</f>
        <v>3</v>
      </c>
      <c r="X106">
        <f>WarehouseRawData!AN105</f>
        <v>3</v>
      </c>
      <c r="Y106">
        <f>WarehouseRawData!AO105</f>
        <v>3</v>
      </c>
      <c r="Z106">
        <f>WarehouseRawData!AP105</f>
        <v>3</v>
      </c>
      <c r="AA106">
        <f>WarehouseRawData!AQ105</f>
        <v>4</v>
      </c>
      <c r="AB106">
        <f>WarehouseRawData!AS105</f>
        <v>4</v>
      </c>
      <c r="AC106">
        <f>WarehouseRawData!AT105</f>
        <v>4</v>
      </c>
      <c r="AD106">
        <f>WarehouseRawData!AU105</f>
        <v>3</v>
      </c>
      <c r="AE106">
        <f>WarehouseRawData!AV105</f>
        <v>3</v>
      </c>
      <c r="AF106">
        <f>WarehouseRawData!AX105</f>
        <v>1</v>
      </c>
      <c r="AG106">
        <f>WarehouseRawData!AY105</f>
        <v>1</v>
      </c>
      <c r="AH106">
        <f>WarehouseRawData!AZ105</f>
        <v>2</v>
      </c>
      <c r="AI106">
        <f>WarehouseRawData!BA105</f>
        <v>2</v>
      </c>
      <c r="AJ106">
        <f>WarehouseRawData!BB105</f>
        <v>19</v>
      </c>
      <c r="AK106">
        <f>WarehouseRawData!BC105</f>
        <v>3</v>
      </c>
      <c r="AL106">
        <f t="shared" si="1"/>
        <v>26</v>
      </c>
      <c r="AM106" t="str">
        <f>WarehouseRawData!S105</f>
        <v>Level 3</v>
      </c>
    </row>
    <row r="107" spans="1:39" x14ac:dyDescent="0.25">
      <c r="A107" t="str">
        <f>WarehouseRawData!A106</f>
        <v>Utrik Elementary School</v>
      </c>
      <c r="B107" t="str">
        <f>WarehouseRawData!B106</f>
        <v>Utirik Atoll</v>
      </c>
      <c r="C107" t="str">
        <f>WarehouseRawData!C106</f>
        <v>Utrik</v>
      </c>
      <c r="D107" t="str">
        <f>WarehouseRawData!D106</f>
        <v>Rural</v>
      </c>
      <c r="E107" t="s">
        <v>416</v>
      </c>
      <c r="F107" t="str">
        <f>WarehouseRawData!I106</f>
        <v>Public</v>
      </c>
      <c r="G107" t="str">
        <f>WarehouseRawData!K106</f>
        <v>Primary School</v>
      </c>
      <c r="H107">
        <f>WarehouseRawData!T106</f>
        <v>4</v>
      </c>
      <c r="I107">
        <f>WarehouseRawData!U106</f>
        <v>4</v>
      </c>
      <c r="J107">
        <f>WarehouseRawData!V106</f>
        <v>3</v>
      </c>
      <c r="K107">
        <f>WarehouseRawData!W106</f>
        <v>2</v>
      </c>
      <c r="L107">
        <f>WarehouseRawData!Y106</f>
        <v>1</v>
      </c>
      <c r="M107">
        <f>WarehouseRawData!Z106</f>
        <v>4</v>
      </c>
      <c r="N107">
        <f>WarehouseRawData!AA106</f>
        <v>3</v>
      </c>
      <c r="O107">
        <f>WarehouseRawData!AB106</f>
        <v>1</v>
      </c>
      <c r="P107">
        <f>WarehouseRawData!AD106</f>
        <v>3</v>
      </c>
      <c r="Q107">
        <f>WarehouseRawData!AE106</f>
        <v>3</v>
      </c>
      <c r="R107">
        <f>WarehouseRawData!AF106</f>
        <v>1</v>
      </c>
      <c r="S107">
        <f>WarehouseRawData!AG106</f>
        <v>3</v>
      </c>
      <c r="T107">
        <f>WarehouseRawData!AI106</f>
        <v>4</v>
      </c>
      <c r="U107">
        <f>WarehouseRawData!AJ106</f>
        <v>3</v>
      </c>
      <c r="V107">
        <f>WarehouseRawData!AK106</f>
        <v>3</v>
      </c>
      <c r="W107">
        <f>WarehouseRawData!AL106</f>
        <v>3</v>
      </c>
      <c r="X107">
        <f>WarehouseRawData!AN106</f>
        <v>4</v>
      </c>
      <c r="Y107">
        <f>WarehouseRawData!AO106</f>
        <v>3</v>
      </c>
      <c r="Z107">
        <f>WarehouseRawData!AP106</f>
        <v>3</v>
      </c>
      <c r="AA107">
        <f>WarehouseRawData!AQ106</f>
        <v>3</v>
      </c>
      <c r="AB107">
        <f>WarehouseRawData!AS106</f>
        <v>2</v>
      </c>
      <c r="AC107">
        <f>WarehouseRawData!AT106</f>
        <v>2</v>
      </c>
      <c r="AD107">
        <f>WarehouseRawData!AU106</f>
        <v>2</v>
      </c>
      <c r="AE107">
        <f>WarehouseRawData!AV106</f>
        <v>2</v>
      </c>
      <c r="AF107">
        <f>WarehouseRawData!AX106</f>
        <v>3</v>
      </c>
      <c r="AG107">
        <f>WarehouseRawData!AY106</f>
        <v>3</v>
      </c>
      <c r="AH107">
        <f>WarehouseRawData!AZ106</f>
        <v>3</v>
      </c>
      <c r="AI107">
        <f>WarehouseRawData!BA106</f>
        <v>5</v>
      </c>
      <c r="AJ107">
        <f>WarehouseRawData!BB106</f>
        <v>13</v>
      </c>
      <c r="AK107">
        <f>WarehouseRawData!BC106</f>
        <v>5</v>
      </c>
      <c r="AL107">
        <f t="shared" si="1"/>
        <v>26</v>
      </c>
      <c r="AM107" t="str">
        <f>WarehouseRawData!S106</f>
        <v>Level 3</v>
      </c>
    </row>
    <row r="108" spans="1:39" x14ac:dyDescent="0.25">
      <c r="A108" t="str">
        <f>WarehouseRawData!A107</f>
        <v>Wotho Elementary School</v>
      </c>
      <c r="B108" t="str">
        <f>WarehouseRawData!B107</f>
        <v>Wotho Atoll</v>
      </c>
      <c r="C108" t="str">
        <f>WarehouseRawData!C107</f>
        <v>Wotho</v>
      </c>
      <c r="D108" t="str">
        <f>WarehouseRawData!D107</f>
        <v>Rural</v>
      </c>
      <c r="E108" t="s">
        <v>416</v>
      </c>
      <c r="F108" t="str">
        <f>WarehouseRawData!I107</f>
        <v>Public</v>
      </c>
      <c r="G108" t="str">
        <f>WarehouseRawData!K107</f>
        <v>Primary School</v>
      </c>
      <c r="H108">
        <f>WarehouseRawData!T107</f>
        <v>2</v>
      </c>
      <c r="I108">
        <f>WarehouseRawData!U107</f>
        <v>2</v>
      </c>
      <c r="J108">
        <f>WarehouseRawData!V107</f>
        <v>2</v>
      </c>
      <c r="K108">
        <f>WarehouseRawData!W107</f>
        <v>1</v>
      </c>
      <c r="L108">
        <f>WarehouseRawData!Y107</f>
        <v>2</v>
      </c>
      <c r="M108">
        <f>WarehouseRawData!Z107</f>
        <v>2</v>
      </c>
      <c r="N108">
        <f>WarehouseRawData!AA107</f>
        <v>2</v>
      </c>
      <c r="O108">
        <f>WarehouseRawData!AB107</f>
        <v>1</v>
      </c>
      <c r="P108">
        <f>WarehouseRawData!AD107</f>
        <v>2</v>
      </c>
      <c r="Q108">
        <f>WarehouseRawData!AE107</f>
        <v>2</v>
      </c>
      <c r="R108">
        <f>WarehouseRawData!AF107</f>
        <v>2</v>
      </c>
      <c r="S108">
        <f>WarehouseRawData!AG107</f>
        <v>2</v>
      </c>
      <c r="T108">
        <f>WarehouseRawData!AI107</f>
        <v>2</v>
      </c>
      <c r="U108">
        <f>WarehouseRawData!AJ107</f>
        <v>1</v>
      </c>
      <c r="V108">
        <f>WarehouseRawData!AK107</f>
        <v>2</v>
      </c>
      <c r="W108">
        <f>WarehouseRawData!AL107</f>
        <v>2</v>
      </c>
      <c r="X108">
        <f>WarehouseRawData!AN107</f>
        <v>2</v>
      </c>
      <c r="Y108">
        <f>WarehouseRawData!AO107</f>
        <v>3</v>
      </c>
      <c r="Z108">
        <f>WarehouseRawData!AP107</f>
        <v>3</v>
      </c>
      <c r="AA108">
        <f>WarehouseRawData!AQ107</f>
        <v>3</v>
      </c>
      <c r="AB108">
        <f>WarehouseRawData!AS107</f>
        <v>2</v>
      </c>
      <c r="AC108">
        <f>WarehouseRawData!AT107</f>
        <v>2</v>
      </c>
      <c r="AD108">
        <f>WarehouseRawData!AU107</f>
        <v>2</v>
      </c>
      <c r="AE108">
        <f>WarehouseRawData!AV107</f>
        <v>2</v>
      </c>
      <c r="AF108">
        <f>WarehouseRawData!AX107</f>
        <v>3</v>
      </c>
      <c r="AG108">
        <f>WarehouseRawData!AY107</f>
        <v>2</v>
      </c>
      <c r="AH108">
        <f>WarehouseRawData!AZ107</f>
        <v>3</v>
      </c>
      <c r="AI108">
        <f>WarehouseRawData!BA107</f>
        <v>19</v>
      </c>
      <c r="AJ108">
        <f>WarehouseRawData!BB107</f>
        <v>4</v>
      </c>
      <c r="AK108">
        <f>WarehouseRawData!BC107</f>
        <v>0</v>
      </c>
      <c r="AL108">
        <f t="shared" si="1"/>
        <v>26</v>
      </c>
      <c r="AM108" t="str">
        <f>WarehouseRawData!S107</f>
        <v>Level 2</v>
      </c>
    </row>
    <row r="109" spans="1:39" x14ac:dyDescent="0.25">
      <c r="A109" t="str">
        <f>WarehouseRawData!A108</f>
        <v>Northern Islands High School</v>
      </c>
      <c r="B109" t="str">
        <f>WarehouseRawData!B108</f>
        <v>Wotje Atoll</v>
      </c>
      <c r="C109" t="str">
        <f>WarehouseRawData!C108</f>
        <v>Wotje</v>
      </c>
      <c r="D109" t="str">
        <f>WarehouseRawData!D108</f>
        <v>Rural</v>
      </c>
      <c r="E109" t="s">
        <v>416</v>
      </c>
      <c r="F109" t="str">
        <f>WarehouseRawData!I108</f>
        <v>Public</v>
      </c>
      <c r="G109" t="str">
        <f>WarehouseRawData!K108</f>
        <v>Secondary School</v>
      </c>
      <c r="H109">
        <f>WarehouseRawData!T108</f>
        <v>3</v>
      </c>
      <c r="I109">
        <f>WarehouseRawData!U108</f>
        <v>3</v>
      </c>
      <c r="J109">
        <f>WarehouseRawData!V108</f>
        <v>3</v>
      </c>
      <c r="K109">
        <f>WarehouseRawData!W108</f>
        <v>3</v>
      </c>
      <c r="L109">
        <f>WarehouseRawData!Y108</f>
        <v>3</v>
      </c>
      <c r="M109">
        <f>WarehouseRawData!Z108</f>
        <v>2</v>
      </c>
      <c r="N109">
        <f>WarehouseRawData!AA108</f>
        <v>3</v>
      </c>
      <c r="O109">
        <f>WarehouseRawData!AB108</f>
        <v>3</v>
      </c>
      <c r="P109">
        <f>WarehouseRawData!AD108</f>
        <v>3</v>
      </c>
      <c r="Q109">
        <f>WarehouseRawData!AE108</f>
        <v>3</v>
      </c>
      <c r="R109">
        <f>WarehouseRawData!AF108</f>
        <v>3</v>
      </c>
      <c r="S109">
        <f>WarehouseRawData!AG108</f>
        <v>3</v>
      </c>
      <c r="T109">
        <f>WarehouseRawData!AI108</f>
        <v>3</v>
      </c>
      <c r="U109">
        <f>WarehouseRawData!AJ108</f>
        <v>3</v>
      </c>
      <c r="V109">
        <f>WarehouseRawData!AK108</f>
        <v>3</v>
      </c>
      <c r="W109">
        <f>WarehouseRawData!AL108</f>
        <v>2</v>
      </c>
      <c r="X109">
        <f>WarehouseRawData!AN108</f>
        <v>3</v>
      </c>
      <c r="Y109">
        <f>WarehouseRawData!AO108</f>
        <v>3</v>
      </c>
      <c r="Z109">
        <f>WarehouseRawData!AP108</f>
        <v>3</v>
      </c>
      <c r="AA109">
        <f>WarehouseRawData!AQ108</f>
        <v>3</v>
      </c>
      <c r="AB109">
        <f>WarehouseRawData!AS108</f>
        <v>3</v>
      </c>
      <c r="AC109">
        <f>WarehouseRawData!AT108</f>
        <v>3</v>
      </c>
      <c r="AD109">
        <f>WarehouseRawData!AU108</f>
        <v>3</v>
      </c>
      <c r="AE109">
        <f>WarehouseRawData!AV108</f>
        <v>3</v>
      </c>
      <c r="AF109">
        <f>WarehouseRawData!AX108</f>
        <v>4</v>
      </c>
      <c r="AG109">
        <f>WarehouseRawData!AY108</f>
        <v>3</v>
      </c>
      <c r="AH109">
        <f>WarehouseRawData!AZ108</f>
        <v>0</v>
      </c>
      <c r="AI109">
        <f>WarehouseRawData!BA108</f>
        <v>2</v>
      </c>
      <c r="AJ109">
        <f>WarehouseRawData!BB108</f>
        <v>23</v>
      </c>
      <c r="AK109">
        <f>WarehouseRawData!BC108</f>
        <v>1</v>
      </c>
      <c r="AL109">
        <f t="shared" si="1"/>
        <v>26</v>
      </c>
      <c r="AM109" t="str">
        <f>WarehouseRawData!S108</f>
        <v>Level 3</v>
      </c>
    </row>
    <row r="110" spans="1:39" x14ac:dyDescent="0.25">
      <c r="A110" t="str">
        <f>WarehouseRawData!A109</f>
        <v>Wodmej Elementary School</v>
      </c>
      <c r="B110" t="str">
        <f>WarehouseRawData!B109</f>
        <v>Wotje Atoll</v>
      </c>
      <c r="C110" t="str">
        <f>WarehouseRawData!C109</f>
        <v>Wodmej</v>
      </c>
      <c r="D110" t="str">
        <f>WarehouseRawData!D109</f>
        <v>Rural</v>
      </c>
      <c r="E110" t="s">
        <v>416</v>
      </c>
      <c r="F110" t="str">
        <f>WarehouseRawData!I109</f>
        <v>Public</v>
      </c>
      <c r="G110" t="str">
        <f>WarehouseRawData!K109</f>
        <v>Primary School</v>
      </c>
      <c r="H110">
        <f>WarehouseRawData!T109</f>
        <v>3</v>
      </c>
      <c r="I110">
        <f>WarehouseRawData!U109</f>
        <v>2</v>
      </c>
      <c r="J110">
        <f>WarehouseRawData!V109</f>
        <v>2</v>
      </c>
      <c r="K110">
        <f>WarehouseRawData!W109</f>
        <v>1</v>
      </c>
      <c r="L110">
        <f>WarehouseRawData!Y109</f>
        <v>2</v>
      </c>
      <c r="M110">
        <f>WarehouseRawData!Z109</f>
        <v>2</v>
      </c>
      <c r="N110">
        <f>WarehouseRawData!AA109</f>
        <v>2</v>
      </c>
      <c r="O110">
        <f>WarehouseRawData!AB109</f>
        <v>2</v>
      </c>
      <c r="P110">
        <f>WarehouseRawData!AD109</f>
        <v>1</v>
      </c>
      <c r="Q110">
        <f>WarehouseRawData!AE109</f>
        <v>1</v>
      </c>
      <c r="R110">
        <f>WarehouseRawData!AF109</f>
        <v>1</v>
      </c>
      <c r="S110">
        <f>WarehouseRawData!AG109</f>
        <v>1</v>
      </c>
      <c r="T110">
        <f>WarehouseRawData!AI109</f>
        <v>2</v>
      </c>
      <c r="U110">
        <f>WarehouseRawData!AJ109</f>
        <v>2</v>
      </c>
      <c r="V110">
        <f>WarehouseRawData!AK109</f>
        <v>3</v>
      </c>
      <c r="W110">
        <f>WarehouseRawData!AL109</f>
        <v>2</v>
      </c>
      <c r="X110">
        <f>WarehouseRawData!AN109</f>
        <v>1</v>
      </c>
      <c r="Y110">
        <f>WarehouseRawData!AO109</f>
        <v>1</v>
      </c>
      <c r="Z110">
        <f>WarehouseRawData!AP109</f>
        <v>1</v>
      </c>
      <c r="AA110">
        <f>WarehouseRawData!AQ109</f>
        <v>1</v>
      </c>
      <c r="AB110">
        <f>WarehouseRawData!AS109</f>
        <v>2</v>
      </c>
      <c r="AC110">
        <f>WarehouseRawData!AT109</f>
        <v>3</v>
      </c>
      <c r="AD110">
        <f>WarehouseRawData!AU109</f>
        <v>3</v>
      </c>
      <c r="AE110">
        <f>WarehouseRawData!AV109</f>
        <v>3</v>
      </c>
      <c r="AF110">
        <f>WarehouseRawData!AX109</f>
        <v>4</v>
      </c>
      <c r="AG110">
        <f>WarehouseRawData!AY109</f>
        <v>4</v>
      </c>
      <c r="AH110">
        <f>WarehouseRawData!AZ109</f>
        <v>9</v>
      </c>
      <c r="AI110">
        <f>WarehouseRawData!BA109</f>
        <v>10</v>
      </c>
      <c r="AJ110">
        <f>WarehouseRawData!BB109</f>
        <v>5</v>
      </c>
      <c r="AK110">
        <f>WarehouseRawData!BC109</f>
        <v>2</v>
      </c>
      <c r="AL110">
        <f t="shared" si="1"/>
        <v>26</v>
      </c>
      <c r="AM110" t="str">
        <f>WarehouseRawData!S109</f>
        <v>Level 1</v>
      </c>
    </row>
    <row r="111" spans="1:39" x14ac:dyDescent="0.25">
      <c r="A111" t="str">
        <f>WarehouseRawData!A110</f>
        <v>Wotje Elementary School</v>
      </c>
      <c r="B111" t="str">
        <f>WarehouseRawData!B110</f>
        <v>Wotje Atoll</v>
      </c>
      <c r="C111" t="str">
        <f>WarehouseRawData!C110</f>
        <v>Wotje</v>
      </c>
      <c r="D111" t="str">
        <f>WarehouseRawData!D110</f>
        <v>Rural</v>
      </c>
      <c r="E111" t="s">
        <v>416</v>
      </c>
      <c r="F111" t="str">
        <f>WarehouseRawData!I110</f>
        <v>Public</v>
      </c>
      <c r="G111" t="str">
        <f>WarehouseRawData!K110</f>
        <v>Primary School</v>
      </c>
      <c r="H111">
        <f>WarehouseRawData!T110</f>
        <v>3</v>
      </c>
      <c r="I111">
        <f>WarehouseRawData!U110</f>
        <v>3</v>
      </c>
      <c r="J111">
        <f>WarehouseRawData!V110</f>
        <v>4</v>
      </c>
      <c r="K111">
        <f>WarehouseRawData!W110</f>
        <v>3</v>
      </c>
      <c r="L111">
        <f>WarehouseRawData!Y110</f>
        <v>3</v>
      </c>
      <c r="M111">
        <f>WarehouseRawData!Z110</f>
        <v>3</v>
      </c>
      <c r="N111">
        <f>WarehouseRawData!AA110</f>
        <v>2</v>
      </c>
      <c r="O111">
        <f>WarehouseRawData!AB110</f>
        <v>2</v>
      </c>
      <c r="P111">
        <f>WarehouseRawData!AD110</f>
        <v>3</v>
      </c>
      <c r="Q111">
        <f>WarehouseRawData!AE110</f>
        <v>2</v>
      </c>
      <c r="R111">
        <f>WarehouseRawData!AF110</f>
        <v>2</v>
      </c>
      <c r="S111">
        <f>WarehouseRawData!AG110</f>
        <v>3</v>
      </c>
      <c r="T111">
        <f>WarehouseRawData!AI110</f>
        <v>3</v>
      </c>
      <c r="U111">
        <f>WarehouseRawData!AJ110</f>
        <v>3</v>
      </c>
      <c r="V111">
        <f>WarehouseRawData!AK110</f>
        <v>2</v>
      </c>
      <c r="W111">
        <f>WarehouseRawData!AL110</f>
        <v>2</v>
      </c>
      <c r="X111">
        <f>WarehouseRawData!AN110</f>
        <v>1</v>
      </c>
      <c r="Y111">
        <f>WarehouseRawData!AO110</f>
        <v>3</v>
      </c>
      <c r="Z111">
        <f>WarehouseRawData!AP110</f>
        <v>3</v>
      </c>
      <c r="AA111">
        <f>WarehouseRawData!AQ110</f>
        <v>1</v>
      </c>
      <c r="AB111">
        <f>WarehouseRawData!AS110</f>
        <v>3</v>
      </c>
      <c r="AC111">
        <f>WarehouseRawData!AT110</f>
        <v>3</v>
      </c>
      <c r="AD111">
        <f>WarehouseRawData!AU110</f>
        <v>3</v>
      </c>
      <c r="AE111">
        <f>WarehouseRawData!AV110</f>
        <v>3</v>
      </c>
      <c r="AF111">
        <f>WarehouseRawData!AX110</f>
        <v>3</v>
      </c>
      <c r="AG111">
        <f>WarehouseRawData!AY110</f>
        <v>2</v>
      </c>
      <c r="AH111">
        <f>WarehouseRawData!AZ110</f>
        <v>2</v>
      </c>
      <c r="AI111">
        <f>WarehouseRawData!BA110</f>
        <v>7</v>
      </c>
      <c r="AJ111">
        <f>WarehouseRawData!BB110</f>
        <v>16</v>
      </c>
      <c r="AK111">
        <f>WarehouseRawData!BC110</f>
        <v>1</v>
      </c>
      <c r="AL111">
        <f t="shared" si="1"/>
        <v>26</v>
      </c>
      <c r="AM111" t="str">
        <f>WarehouseRawData!S110</f>
        <v>Level 3</v>
      </c>
    </row>
  </sheetData>
  <mergeCells count="11">
    <mergeCell ref="AF1:AF2"/>
    <mergeCell ref="AG1:AG2"/>
    <mergeCell ref="AH1:AK1"/>
    <mergeCell ref="AL1:AL2"/>
    <mergeCell ref="AM1:AM2"/>
    <mergeCell ref="H1:K1"/>
    <mergeCell ref="L1:O1"/>
    <mergeCell ref="P1:S1"/>
    <mergeCell ref="T1:W1"/>
    <mergeCell ref="X1:AA1"/>
    <mergeCell ref="AB1:AE1"/>
  </mergeCells>
  <conditionalFormatting sqref="AM3:AM111">
    <cfRule type="containsText" dxfId="3" priority="1" operator="containsText" text="Level 4">
      <formula>NOT(ISERROR(SEARCH("Level 4",AM3)))</formula>
    </cfRule>
    <cfRule type="containsText" dxfId="2" priority="2" operator="containsText" text="Level 3">
      <formula>NOT(ISERROR(SEARCH("Level 3",AM3)))</formula>
    </cfRule>
    <cfRule type="containsText" dxfId="1" priority="3" operator="containsText" text="Level 2">
      <formula>NOT(ISERROR(SEARCH("Level 2",AM3)))</formula>
    </cfRule>
    <cfRule type="containsText" dxfId="0" priority="4" operator="containsText" text="Level 1">
      <formula>NOT(ISERROR(SEARCH("Level 1",AM3)))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zoomScale="115" zoomScaleNormal="115" workbookViewId="0">
      <selection activeCell="C4" sqref="C4"/>
    </sheetView>
  </sheetViews>
  <sheetFormatPr defaultRowHeight="15" x14ac:dyDescent="0.25"/>
  <cols>
    <col min="1" max="1" width="16.42578125" style="2" bestFit="1" customWidth="1"/>
    <col min="2" max="2" width="39.140625" style="2" bestFit="1" customWidth="1"/>
    <col min="3" max="28" width="6" style="2" customWidth="1"/>
    <col min="33" max="33" width="16.42578125" bestFit="1" customWidth="1"/>
  </cols>
  <sheetData>
    <row r="1" spans="1:28" x14ac:dyDescent="0.25">
      <c r="A1" s="23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x14ac:dyDescent="0.25">
      <c r="A2" t="s">
        <v>169</v>
      </c>
      <c r="B2" s="23"/>
      <c r="C2" s="26" t="s">
        <v>396</v>
      </c>
      <c r="D2" s="27"/>
      <c r="E2" s="27"/>
      <c r="F2" s="27"/>
      <c r="G2" s="28" t="s">
        <v>397</v>
      </c>
      <c r="H2" s="27"/>
      <c r="I2" s="27"/>
      <c r="J2" s="27"/>
      <c r="K2" s="29" t="s">
        <v>398</v>
      </c>
      <c r="L2" s="27"/>
      <c r="M2" s="27"/>
      <c r="N2" s="27"/>
      <c r="O2" s="30" t="s">
        <v>399</v>
      </c>
      <c r="P2" s="27"/>
      <c r="Q2" s="27"/>
      <c r="R2" s="27"/>
      <c r="S2" s="31" t="s">
        <v>400</v>
      </c>
      <c r="T2" s="27"/>
      <c r="U2" s="27"/>
      <c r="V2" s="27"/>
      <c r="W2" s="32" t="s">
        <v>401</v>
      </c>
      <c r="X2" s="27"/>
      <c r="Y2" s="27"/>
      <c r="Z2" s="27"/>
      <c r="AA2" s="33" t="s">
        <v>402</v>
      </c>
      <c r="AB2" s="33" t="s">
        <v>403</v>
      </c>
    </row>
    <row r="3" spans="1:28" ht="15.75" thickBot="1" x14ac:dyDescent="0.3">
      <c r="A3" s="23"/>
      <c r="B3" s="23"/>
      <c r="C3" s="34" t="s">
        <v>407</v>
      </c>
      <c r="D3" s="34" t="s">
        <v>408</v>
      </c>
      <c r="E3" s="34" t="s">
        <v>409</v>
      </c>
      <c r="F3" s="34" t="s">
        <v>410</v>
      </c>
      <c r="G3" s="35" t="s">
        <v>407</v>
      </c>
      <c r="H3" s="35" t="s">
        <v>408</v>
      </c>
      <c r="I3" s="35" t="s">
        <v>409</v>
      </c>
      <c r="J3" s="35" t="s">
        <v>410</v>
      </c>
      <c r="K3" s="36" t="s">
        <v>407</v>
      </c>
      <c r="L3" s="36" t="s">
        <v>408</v>
      </c>
      <c r="M3" s="36" t="s">
        <v>409</v>
      </c>
      <c r="N3" s="36" t="s">
        <v>410</v>
      </c>
      <c r="O3" s="37" t="s">
        <v>407</v>
      </c>
      <c r="P3" s="37" t="s">
        <v>408</v>
      </c>
      <c r="Q3" s="37" t="s">
        <v>409</v>
      </c>
      <c r="R3" s="37" t="s">
        <v>410</v>
      </c>
      <c r="S3" s="38" t="s">
        <v>407</v>
      </c>
      <c r="T3" s="38" t="s">
        <v>408</v>
      </c>
      <c r="U3" s="38" t="s">
        <v>409</v>
      </c>
      <c r="V3" s="38" t="s">
        <v>410</v>
      </c>
      <c r="W3" s="39" t="s">
        <v>407</v>
      </c>
      <c r="X3" s="39" t="s">
        <v>408</v>
      </c>
      <c r="Y3" s="39" t="s">
        <v>409</v>
      </c>
      <c r="Z3" s="39" t="s">
        <v>410</v>
      </c>
      <c r="AA3" s="40"/>
      <c r="AB3" s="40"/>
    </row>
    <row r="4" spans="1:28" ht="15.75" thickTop="1" x14ac:dyDescent="0.25">
      <c r="A4" s="41">
        <v>1</v>
      </c>
      <c r="B4" s="23" t="s">
        <v>411</v>
      </c>
      <c r="C4" s="24">
        <f>COUNTIFS(SchoolLevelComputation!$B:$B,StandardsByIslandTables!$A$2,SchoolLevelComputation!H:H,StandardsByIslandTables!$A4)</f>
        <v>0</v>
      </c>
      <c r="D4" s="24">
        <f>COUNTIFS(SchoolLevelComputation!$B:$B,StandardsByIslandTables!$A$2,SchoolLevelComputation!I:I,StandardsByIslandTables!$A4)</f>
        <v>0</v>
      </c>
      <c r="E4" s="24">
        <f>COUNTIFS(SchoolLevelComputation!$B:$B,StandardsByIslandTables!$A$2,SchoolLevelComputation!J:J,StandardsByIslandTables!$A4)</f>
        <v>1</v>
      </c>
      <c r="F4" s="24">
        <f>COUNTIFS(SchoolLevelComputation!$B:$B,StandardsByIslandTables!$A$2,SchoolLevelComputation!K:K,StandardsByIslandTables!$A4)</f>
        <v>1</v>
      </c>
      <c r="G4" s="24">
        <f>COUNTIFS(SchoolLevelComputation!$B:$B,StandardsByIslandTables!$A$2,SchoolLevelComputation!L:L,StandardsByIslandTables!$A4)</f>
        <v>2</v>
      </c>
      <c r="H4" s="24">
        <f>COUNTIFS(SchoolLevelComputation!$B:$B,StandardsByIslandTables!$A$2,SchoolLevelComputation!M:M,StandardsByIslandTables!$A4)</f>
        <v>0</v>
      </c>
      <c r="I4" s="24">
        <f>COUNTIFS(SchoolLevelComputation!$B:$B,StandardsByIslandTables!$A$2,SchoolLevelComputation!N:N,StandardsByIslandTables!$A4)</f>
        <v>2</v>
      </c>
      <c r="J4" s="24">
        <f>COUNTIFS(SchoolLevelComputation!$B:$B,StandardsByIslandTables!$A$2,SchoolLevelComputation!O:O,StandardsByIslandTables!$A4)</f>
        <v>4</v>
      </c>
      <c r="K4" s="24">
        <f>COUNTIFS(SchoolLevelComputation!$B:$B,StandardsByIslandTables!$A$2,SchoolLevelComputation!P:P,StandardsByIslandTables!$A4)</f>
        <v>2</v>
      </c>
      <c r="L4" s="24">
        <f>COUNTIFS(SchoolLevelComputation!$B:$B,StandardsByIslandTables!$A$2,SchoolLevelComputation!Q:Q,StandardsByIslandTables!$A4)</f>
        <v>2</v>
      </c>
      <c r="M4" s="24">
        <f>COUNTIFS(SchoolLevelComputation!$B:$B,StandardsByIslandTables!$A$2,SchoolLevelComputation!R:R,StandardsByIslandTables!$A4)</f>
        <v>1</v>
      </c>
      <c r="N4" s="24">
        <f>COUNTIFS(SchoolLevelComputation!$B:$B,StandardsByIslandTables!$A$2,SchoolLevelComputation!S:S,StandardsByIslandTables!$A4)</f>
        <v>1</v>
      </c>
      <c r="O4" s="24">
        <f>COUNTIFS(SchoolLevelComputation!$B:$B,StandardsByIslandTables!$A$2,SchoolLevelComputation!T:T,StandardsByIslandTables!$A4)</f>
        <v>3</v>
      </c>
      <c r="P4" s="24">
        <f>COUNTIFS(SchoolLevelComputation!$B:$B,StandardsByIslandTables!$A$2,SchoolLevelComputation!U:U,StandardsByIslandTables!$A4)</f>
        <v>2</v>
      </c>
      <c r="Q4" s="24">
        <f>COUNTIFS(SchoolLevelComputation!$B:$B,StandardsByIslandTables!$A$2,SchoolLevelComputation!V:V,StandardsByIslandTables!$A4)</f>
        <v>0</v>
      </c>
      <c r="R4" s="24">
        <f>COUNTIFS(SchoolLevelComputation!$B:$B,StandardsByIslandTables!$A$2,SchoolLevelComputation!W:W,StandardsByIslandTables!$A4)</f>
        <v>5</v>
      </c>
      <c r="S4" s="24">
        <f>COUNTIFS(SchoolLevelComputation!$B:$B,StandardsByIslandTables!$A$2,SchoolLevelComputation!X:X,StandardsByIslandTables!$A4)</f>
        <v>2</v>
      </c>
      <c r="T4" s="24">
        <f>COUNTIFS(SchoolLevelComputation!$B:$B,StandardsByIslandTables!$A$2,SchoolLevelComputation!Y:Y,StandardsByIslandTables!$A4)</f>
        <v>0</v>
      </c>
      <c r="U4" s="24">
        <f>COUNTIFS(SchoolLevelComputation!$B:$B,StandardsByIslandTables!$A$2,SchoolLevelComputation!Z:Z,StandardsByIslandTables!$A4)</f>
        <v>0</v>
      </c>
      <c r="V4" s="24">
        <f>COUNTIFS(SchoolLevelComputation!$B:$B,StandardsByIslandTables!$A$2,SchoolLevelComputation!AA:AA,StandardsByIslandTables!$A4)</f>
        <v>4</v>
      </c>
      <c r="W4" s="24">
        <f>COUNTIFS(SchoolLevelComputation!$B:$B,StandardsByIslandTables!$A$2,SchoolLevelComputation!AB:AB,StandardsByIslandTables!$A4)</f>
        <v>0</v>
      </c>
      <c r="X4" s="24">
        <f>COUNTIFS(SchoolLevelComputation!$B:$B,StandardsByIslandTables!$A$2,SchoolLevelComputation!AC:AC,StandardsByIslandTables!$A4)</f>
        <v>0</v>
      </c>
      <c r="Y4" s="24">
        <f>COUNTIFS(SchoolLevelComputation!$B:$B,StandardsByIslandTables!$A$2,SchoolLevelComputation!AD:AD,StandardsByIslandTables!$A4)</f>
        <v>0</v>
      </c>
      <c r="Z4" s="24">
        <f>COUNTIFS(SchoolLevelComputation!$B:$B,StandardsByIslandTables!$A$2,SchoolLevelComputation!AE:AE,StandardsByIslandTables!$A4)</f>
        <v>0</v>
      </c>
      <c r="AA4" s="24">
        <f>COUNTIFS(SchoolLevelComputation!$B:$B,StandardsByIslandTables!$A$2,SchoolLevelComputation!AF:AF,StandardsByIslandTables!$A4)</f>
        <v>0</v>
      </c>
      <c r="AB4" s="24">
        <f>COUNTIFS(SchoolLevelComputation!$B:$B,StandardsByIslandTables!$A$2,SchoolLevelComputation!AG:AG,StandardsByIslandTables!$A4)</f>
        <v>0</v>
      </c>
    </row>
    <row r="5" spans="1:28" x14ac:dyDescent="0.25">
      <c r="A5" s="41">
        <v>2</v>
      </c>
      <c r="B5" s="23" t="s">
        <v>412</v>
      </c>
      <c r="C5" s="24">
        <f>COUNTIFS(SchoolLevelComputation!$B:$B,StandardsByIslandTables!$A$2,SchoolLevelComputation!H:H,StandardsByIslandTables!$A5)</f>
        <v>1</v>
      </c>
      <c r="D5" s="24">
        <f>COUNTIFS(SchoolLevelComputation!$B:$B,StandardsByIslandTables!$A$2,SchoolLevelComputation!I:I,StandardsByIslandTables!$A5)</f>
        <v>4</v>
      </c>
      <c r="E5" s="24">
        <f>COUNTIFS(SchoolLevelComputation!$B:$B,StandardsByIslandTables!$A$2,SchoolLevelComputation!J:J,StandardsByIslandTables!$A5)</f>
        <v>5</v>
      </c>
      <c r="F5" s="24">
        <f>COUNTIFS(SchoolLevelComputation!$B:$B,StandardsByIslandTables!$A$2,SchoolLevelComputation!K:K,StandardsByIslandTables!$A5)</f>
        <v>7</v>
      </c>
      <c r="G5" s="24">
        <f>COUNTIFS(SchoolLevelComputation!$B:$B,StandardsByIslandTables!$A$2,SchoolLevelComputation!L:L,StandardsByIslandTables!$A5)</f>
        <v>5</v>
      </c>
      <c r="H5" s="24">
        <f>COUNTIFS(SchoolLevelComputation!$B:$B,StandardsByIslandTables!$A$2,SchoolLevelComputation!M:M,StandardsByIslandTables!$A5)</f>
        <v>8</v>
      </c>
      <c r="I5" s="24">
        <f>COUNTIFS(SchoolLevelComputation!$B:$B,StandardsByIslandTables!$A$2,SchoolLevelComputation!N:N,StandardsByIslandTables!$A5)</f>
        <v>5</v>
      </c>
      <c r="J5" s="24">
        <f>COUNTIFS(SchoolLevelComputation!$B:$B,StandardsByIslandTables!$A$2,SchoolLevelComputation!O:O,StandardsByIslandTables!$A5)</f>
        <v>5</v>
      </c>
      <c r="K5" s="24">
        <f>COUNTIFS(SchoolLevelComputation!$B:$B,StandardsByIslandTables!$A$2,SchoolLevelComputation!P:P,StandardsByIslandTables!$A5)</f>
        <v>2</v>
      </c>
      <c r="L5" s="24">
        <f>COUNTIFS(SchoolLevelComputation!$B:$B,StandardsByIslandTables!$A$2,SchoolLevelComputation!Q:Q,StandardsByIslandTables!$A5)</f>
        <v>4</v>
      </c>
      <c r="M5" s="24">
        <f>COUNTIFS(SchoolLevelComputation!$B:$B,StandardsByIslandTables!$A$2,SchoolLevelComputation!R:R,StandardsByIslandTables!$A5)</f>
        <v>6</v>
      </c>
      <c r="N5" s="24">
        <f>COUNTIFS(SchoolLevelComputation!$B:$B,StandardsByIslandTables!$A$2,SchoolLevelComputation!S:S,StandardsByIslandTables!$A5)</f>
        <v>4</v>
      </c>
      <c r="O5" s="24">
        <f>COUNTIFS(SchoolLevelComputation!$B:$B,StandardsByIslandTables!$A$2,SchoolLevelComputation!T:T,StandardsByIslandTables!$A5)</f>
        <v>4</v>
      </c>
      <c r="P5" s="24">
        <f>COUNTIFS(SchoolLevelComputation!$B:$B,StandardsByIslandTables!$A$2,SchoolLevelComputation!U:U,StandardsByIslandTables!$A5)</f>
        <v>4</v>
      </c>
      <c r="Q5" s="24">
        <f>COUNTIFS(SchoolLevelComputation!$B:$B,StandardsByIslandTables!$A$2,SchoolLevelComputation!V:V,StandardsByIslandTables!$A5)</f>
        <v>8</v>
      </c>
      <c r="R5" s="24">
        <f>COUNTIFS(SchoolLevelComputation!$B:$B,StandardsByIslandTables!$A$2,SchoolLevelComputation!W:W,StandardsByIslandTables!$A5)</f>
        <v>3</v>
      </c>
      <c r="S5" s="24">
        <f>COUNTIFS(SchoolLevelComputation!$B:$B,StandardsByIslandTables!$A$2,SchoolLevelComputation!X:X,StandardsByIslandTables!$A5)</f>
        <v>2</v>
      </c>
      <c r="T5" s="24">
        <f>COUNTIFS(SchoolLevelComputation!$B:$B,StandardsByIslandTables!$A$2,SchoolLevelComputation!Y:Y,StandardsByIslandTables!$A5)</f>
        <v>2</v>
      </c>
      <c r="U5" s="24">
        <f>COUNTIFS(SchoolLevelComputation!$B:$B,StandardsByIslandTables!$A$2,SchoolLevelComputation!Z:Z,StandardsByIslandTables!$A5)</f>
        <v>3</v>
      </c>
      <c r="V5" s="24">
        <f>COUNTIFS(SchoolLevelComputation!$B:$B,StandardsByIslandTables!$A$2,SchoolLevelComputation!AA:AA,StandardsByIslandTables!$A5)</f>
        <v>2</v>
      </c>
      <c r="W5" s="24">
        <f>COUNTIFS(SchoolLevelComputation!$B:$B,StandardsByIslandTables!$A$2,SchoolLevelComputation!AB:AB,StandardsByIslandTables!$A5)</f>
        <v>5</v>
      </c>
      <c r="X5" s="24">
        <f>COUNTIFS(SchoolLevelComputation!$B:$B,StandardsByIslandTables!$A$2,SchoolLevelComputation!AC:AC,StandardsByIslandTables!$A5)</f>
        <v>1</v>
      </c>
      <c r="Y5" s="24">
        <f>COUNTIFS(SchoolLevelComputation!$B:$B,StandardsByIslandTables!$A$2,SchoolLevelComputation!AD:AD,StandardsByIslandTables!$A5)</f>
        <v>3</v>
      </c>
      <c r="Z5" s="24">
        <f>COUNTIFS(SchoolLevelComputation!$B:$B,StandardsByIslandTables!$A$2,SchoolLevelComputation!AE:AE,StandardsByIslandTables!$A5)</f>
        <v>6</v>
      </c>
      <c r="AA5" s="24">
        <f>COUNTIFS(SchoolLevelComputation!$B:$B,StandardsByIslandTables!$A$2,SchoolLevelComputation!AF:AF,StandardsByIslandTables!$A5)</f>
        <v>3</v>
      </c>
      <c r="AB5" s="24">
        <f>COUNTIFS(SchoolLevelComputation!$B:$B,StandardsByIslandTables!$A$2,SchoolLevelComputation!AG:AG,StandardsByIslandTables!$A5)</f>
        <v>3</v>
      </c>
    </row>
    <row r="6" spans="1:28" x14ac:dyDescent="0.25">
      <c r="A6" s="41">
        <v>3</v>
      </c>
      <c r="B6" s="23" t="s">
        <v>413</v>
      </c>
      <c r="C6" s="24">
        <f>COUNTIFS(SchoolLevelComputation!$B:$B,StandardsByIslandTables!$A$2,SchoolLevelComputation!H:H,StandardsByIslandTables!$A6)</f>
        <v>8</v>
      </c>
      <c r="D6" s="24">
        <f>COUNTIFS(SchoolLevelComputation!$B:$B,StandardsByIslandTables!$A$2,SchoolLevelComputation!I:I,StandardsByIslandTables!$A6)</f>
        <v>5</v>
      </c>
      <c r="E6" s="24">
        <f>COUNTIFS(SchoolLevelComputation!$B:$B,StandardsByIslandTables!$A$2,SchoolLevelComputation!J:J,StandardsByIslandTables!$A6)</f>
        <v>2</v>
      </c>
      <c r="F6" s="24">
        <f>COUNTIFS(SchoolLevelComputation!$B:$B,StandardsByIslandTables!$A$2,SchoolLevelComputation!K:K,StandardsByIslandTables!$A6)</f>
        <v>1</v>
      </c>
      <c r="G6" s="24">
        <f>COUNTIFS(SchoolLevelComputation!$B:$B,StandardsByIslandTables!$A$2,SchoolLevelComputation!L:L,StandardsByIslandTables!$A6)</f>
        <v>2</v>
      </c>
      <c r="H6" s="24">
        <f>COUNTIFS(SchoolLevelComputation!$B:$B,StandardsByIslandTables!$A$2,SchoolLevelComputation!M:M,StandardsByIslandTables!$A6)</f>
        <v>1</v>
      </c>
      <c r="I6" s="24">
        <f>COUNTIFS(SchoolLevelComputation!$B:$B,StandardsByIslandTables!$A$2,SchoolLevelComputation!N:N,StandardsByIslandTables!$A6)</f>
        <v>2</v>
      </c>
      <c r="J6" s="24">
        <f>COUNTIFS(SchoolLevelComputation!$B:$B,StandardsByIslandTables!$A$2,SchoolLevelComputation!O:O,StandardsByIslandTables!$A6)</f>
        <v>0</v>
      </c>
      <c r="K6" s="24">
        <f>COUNTIFS(SchoolLevelComputation!$B:$B,StandardsByIslandTables!$A$2,SchoolLevelComputation!P:P,StandardsByIslandTables!$A6)</f>
        <v>5</v>
      </c>
      <c r="L6" s="24">
        <f>COUNTIFS(SchoolLevelComputation!$B:$B,StandardsByIslandTables!$A$2,SchoolLevelComputation!Q:Q,StandardsByIslandTables!$A6)</f>
        <v>3</v>
      </c>
      <c r="M6" s="24">
        <f>COUNTIFS(SchoolLevelComputation!$B:$B,StandardsByIslandTables!$A$2,SchoolLevelComputation!R:R,StandardsByIslandTables!$A6)</f>
        <v>2</v>
      </c>
      <c r="N6" s="24">
        <f>COUNTIFS(SchoolLevelComputation!$B:$B,StandardsByIslandTables!$A$2,SchoolLevelComputation!S:S,StandardsByIslandTables!$A6)</f>
        <v>4</v>
      </c>
      <c r="O6" s="24">
        <f>COUNTIFS(SchoolLevelComputation!$B:$B,StandardsByIslandTables!$A$2,SchoolLevelComputation!T:T,StandardsByIslandTables!$A6)</f>
        <v>2</v>
      </c>
      <c r="P6" s="24">
        <f>COUNTIFS(SchoolLevelComputation!$B:$B,StandardsByIslandTables!$A$2,SchoolLevelComputation!U:U,StandardsByIslandTables!$A6)</f>
        <v>3</v>
      </c>
      <c r="Q6" s="24">
        <f>COUNTIFS(SchoolLevelComputation!$B:$B,StandardsByIslandTables!$A$2,SchoolLevelComputation!V:V,StandardsByIslandTables!$A6)</f>
        <v>1</v>
      </c>
      <c r="R6" s="24">
        <f>COUNTIFS(SchoolLevelComputation!$B:$B,StandardsByIslandTables!$A$2,SchoolLevelComputation!W:W,StandardsByIslandTables!$A6)</f>
        <v>1</v>
      </c>
      <c r="S6" s="24">
        <f>COUNTIFS(SchoolLevelComputation!$B:$B,StandardsByIslandTables!$A$2,SchoolLevelComputation!X:X,StandardsByIslandTables!$A6)</f>
        <v>5</v>
      </c>
      <c r="T6" s="24">
        <f>COUNTIFS(SchoolLevelComputation!$B:$B,StandardsByIslandTables!$A$2,SchoolLevelComputation!Y:Y,StandardsByIslandTables!$A6)</f>
        <v>7</v>
      </c>
      <c r="U6" s="24">
        <f>COUNTIFS(SchoolLevelComputation!$B:$B,StandardsByIslandTables!$A$2,SchoolLevelComputation!Z:Z,StandardsByIslandTables!$A6)</f>
        <v>5</v>
      </c>
      <c r="V6" s="24">
        <f>COUNTIFS(SchoolLevelComputation!$B:$B,StandardsByIslandTables!$A$2,SchoolLevelComputation!AA:AA,StandardsByIslandTables!$A6)</f>
        <v>3</v>
      </c>
      <c r="W6" s="24">
        <f>COUNTIFS(SchoolLevelComputation!$B:$B,StandardsByIslandTables!$A$2,SchoolLevelComputation!AB:AB,StandardsByIslandTables!$A6)</f>
        <v>4</v>
      </c>
      <c r="X6" s="24">
        <f>COUNTIFS(SchoolLevelComputation!$B:$B,StandardsByIslandTables!$A$2,SchoolLevelComputation!AC:AC,StandardsByIslandTables!$A6)</f>
        <v>7</v>
      </c>
      <c r="Y6" s="24">
        <f>COUNTIFS(SchoolLevelComputation!$B:$B,StandardsByIslandTables!$A$2,SchoolLevelComputation!AD:AD,StandardsByIslandTables!$A6)</f>
        <v>6</v>
      </c>
      <c r="Z6" s="24">
        <f>COUNTIFS(SchoolLevelComputation!$B:$B,StandardsByIslandTables!$A$2,SchoolLevelComputation!AE:AE,StandardsByIslandTables!$A6)</f>
        <v>3</v>
      </c>
      <c r="AA6" s="24">
        <f>COUNTIFS(SchoolLevelComputation!$B:$B,StandardsByIslandTables!$A$2,SchoolLevelComputation!AF:AF,StandardsByIslandTables!$A6)</f>
        <v>5</v>
      </c>
      <c r="AB6" s="24">
        <f>COUNTIFS(SchoolLevelComputation!$B:$B,StandardsByIslandTables!$A$2,SchoolLevelComputation!AG:AG,StandardsByIslandTables!$A6)</f>
        <v>4</v>
      </c>
    </row>
    <row r="7" spans="1:28" x14ac:dyDescent="0.25">
      <c r="A7" s="41">
        <v>4</v>
      </c>
      <c r="B7" s="23" t="s">
        <v>414</v>
      </c>
      <c r="C7" s="24">
        <f>COUNTIFS(SchoolLevelComputation!$B:$B,StandardsByIslandTables!$A$2,SchoolLevelComputation!H:H,StandardsByIslandTables!$A7)</f>
        <v>0</v>
      </c>
      <c r="D7" s="24">
        <f>COUNTIFS(SchoolLevelComputation!$B:$B,StandardsByIslandTables!$A$2,SchoolLevelComputation!I:I,StandardsByIslandTables!$A7)</f>
        <v>0</v>
      </c>
      <c r="E7" s="24">
        <f>COUNTIFS(SchoolLevelComputation!$B:$B,StandardsByIslandTables!$A$2,SchoolLevelComputation!J:J,StandardsByIslandTables!$A7)</f>
        <v>1</v>
      </c>
      <c r="F7" s="24">
        <f>COUNTIFS(SchoolLevelComputation!$B:$B,StandardsByIslandTables!$A$2,SchoolLevelComputation!K:K,StandardsByIslandTables!$A7)</f>
        <v>0</v>
      </c>
      <c r="G7" s="24">
        <f>COUNTIFS(SchoolLevelComputation!$B:$B,StandardsByIslandTables!$A$2,SchoolLevelComputation!L:L,StandardsByIslandTables!$A7)</f>
        <v>0</v>
      </c>
      <c r="H7" s="24">
        <f>COUNTIFS(SchoolLevelComputation!$B:$B,StandardsByIslandTables!$A$2,SchoolLevelComputation!M:M,StandardsByIslandTables!$A7)</f>
        <v>0</v>
      </c>
      <c r="I7" s="24">
        <f>COUNTIFS(SchoolLevelComputation!$B:$B,StandardsByIslandTables!$A$2,SchoolLevelComputation!N:N,StandardsByIslandTables!$A7)</f>
        <v>0</v>
      </c>
      <c r="J7" s="24">
        <f>COUNTIFS(SchoolLevelComputation!$B:$B,StandardsByIslandTables!$A$2,SchoolLevelComputation!O:O,StandardsByIslandTables!$A7)</f>
        <v>0</v>
      </c>
      <c r="K7" s="24">
        <f>COUNTIFS(SchoolLevelComputation!$B:$B,StandardsByIslandTables!$A$2,SchoolLevelComputation!P:P,StandardsByIslandTables!$A7)</f>
        <v>0</v>
      </c>
      <c r="L7" s="24">
        <f>COUNTIFS(SchoolLevelComputation!$B:$B,StandardsByIslandTables!$A$2,SchoolLevelComputation!Q:Q,StandardsByIslandTables!$A7)</f>
        <v>0</v>
      </c>
      <c r="M7" s="24">
        <f>COUNTIFS(SchoolLevelComputation!$B:$B,StandardsByIslandTables!$A$2,SchoolLevelComputation!R:R,StandardsByIslandTables!$A7)</f>
        <v>0</v>
      </c>
      <c r="N7" s="24">
        <f>COUNTIFS(SchoolLevelComputation!$B:$B,StandardsByIslandTables!$A$2,SchoolLevelComputation!S:S,StandardsByIslandTables!$A7)</f>
        <v>0</v>
      </c>
      <c r="O7" s="24">
        <f>COUNTIFS(SchoolLevelComputation!$B:$B,StandardsByIslandTables!$A$2,SchoolLevelComputation!T:T,StandardsByIslandTables!$A7)</f>
        <v>0</v>
      </c>
      <c r="P7" s="24">
        <f>COUNTIFS(SchoolLevelComputation!$B:$B,StandardsByIslandTables!$A$2,SchoolLevelComputation!U:U,StandardsByIslandTables!$A7)</f>
        <v>0</v>
      </c>
      <c r="Q7" s="24">
        <f>COUNTIFS(SchoolLevelComputation!$B:$B,StandardsByIslandTables!$A$2,SchoolLevelComputation!V:V,StandardsByIslandTables!$A7)</f>
        <v>0</v>
      </c>
      <c r="R7" s="24">
        <f>COUNTIFS(SchoolLevelComputation!$B:$B,StandardsByIslandTables!$A$2,SchoolLevelComputation!W:W,StandardsByIslandTables!$A7)</f>
        <v>0</v>
      </c>
      <c r="S7" s="24">
        <f>COUNTIFS(SchoolLevelComputation!$B:$B,StandardsByIslandTables!$A$2,SchoolLevelComputation!X:X,StandardsByIslandTables!$A7)</f>
        <v>0</v>
      </c>
      <c r="T7" s="24">
        <f>COUNTIFS(SchoolLevelComputation!$B:$B,StandardsByIslandTables!$A$2,SchoolLevelComputation!Y:Y,StandardsByIslandTables!$A7)</f>
        <v>0</v>
      </c>
      <c r="U7" s="24">
        <f>COUNTIFS(SchoolLevelComputation!$B:$B,StandardsByIslandTables!$A$2,SchoolLevelComputation!Z:Z,StandardsByIslandTables!$A7)</f>
        <v>1</v>
      </c>
      <c r="V7" s="24">
        <f>COUNTIFS(SchoolLevelComputation!$B:$B,StandardsByIslandTables!$A$2,SchoolLevelComputation!AA:AA,StandardsByIslandTables!$A7)</f>
        <v>0</v>
      </c>
      <c r="W7" s="24">
        <f>COUNTIFS(SchoolLevelComputation!$B:$B,StandardsByIslandTables!$A$2,SchoolLevelComputation!AB:AB,StandardsByIslandTables!$A7)</f>
        <v>0</v>
      </c>
      <c r="X7" s="24">
        <f>COUNTIFS(SchoolLevelComputation!$B:$B,StandardsByIslandTables!$A$2,SchoolLevelComputation!AC:AC,StandardsByIslandTables!$A7)</f>
        <v>1</v>
      </c>
      <c r="Y7" s="24">
        <f>COUNTIFS(SchoolLevelComputation!$B:$B,StandardsByIslandTables!$A$2,SchoolLevelComputation!AD:AD,StandardsByIslandTables!$A7)</f>
        <v>0</v>
      </c>
      <c r="Z7" s="24">
        <f>COUNTIFS(SchoolLevelComputation!$B:$B,StandardsByIslandTables!$A$2,SchoolLevelComputation!AE:AE,StandardsByIslandTables!$A7)</f>
        <v>0</v>
      </c>
      <c r="AA7" s="24">
        <f>COUNTIFS(SchoolLevelComputation!$B:$B,StandardsByIslandTables!$A$2,SchoolLevelComputation!AF:AF,StandardsByIslandTables!$A7)</f>
        <v>1</v>
      </c>
      <c r="AB7" s="24">
        <f>COUNTIFS(SchoolLevelComputation!$B:$B,StandardsByIslandTables!$A$2,SchoolLevelComputation!AG:AG,StandardsByIslandTables!$A7)</f>
        <v>1</v>
      </c>
    </row>
    <row r="8" spans="1:28" ht="15.75" thickBot="1" x14ac:dyDescent="0.3">
      <c r="A8" s="23"/>
      <c r="B8" s="42" t="s">
        <v>415</v>
      </c>
      <c r="C8" s="43">
        <f>SUM(C4:C7)</f>
        <v>9</v>
      </c>
      <c r="D8" s="43">
        <f t="shared" ref="D8:AB8" si="0">SUM(D4:D7)</f>
        <v>9</v>
      </c>
      <c r="E8" s="43">
        <f t="shared" si="0"/>
        <v>9</v>
      </c>
      <c r="F8" s="43">
        <f t="shared" si="0"/>
        <v>9</v>
      </c>
      <c r="G8" s="43">
        <f t="shared" si="0"/>
        <v>9</v>
      </c>
      <c r="H8" s="43">
        <f t="shared" si="0"/>
        <v>9</v>
      </c>
      <c r="I8" s="43">
        <f t="shared" si="0"/>
        <v>9</v>
      </c>
      <c r="J8" s="43">
        <f t="shared" si="0"/>
        <v>9</v>
      </c>
      <c r="K8" s="43">
        <f t="shared" si="0"/>
        <v>9</v>
      </c>
      <c r="L8" s="43">
        <f t="shared" si="0"/>
        <v>9</v>
      </c>
      <c r="M8" s="43">
        <f t="shared" si="0"/>
        <v>9</v>
      </c>
      <c r="N8" s="43">
        <f t="shared" si="0"/>
        <v>9</v>
      </c>
      <c r="O8" s="43">
        <f t="shared" si="0"/>
        <v>9</v>
      </c>
      <c r="P8" s="43">
        <f t="shared" si="0"/>
        <v>9</v>
      </c>
      <c r="Q8" s="43">
        <f t="shared" si="0"/>
        <v>9</v>
      </c>
      <c r="R8" s="43">
        <f t="shared" si="0"/>
        <v>9</v>
      </c>
      <c r="S8" s="43">
        <f t="shared" si="0"/>
        <v>9</v>
      </c>
      <c r="T8" s="43">
        <f t="shared" si="0"/>
        <v>9</v>
      </c>
      <c r="U8" s="43">
        <f t="shared" si="0"/>
        <v>9</v>
      </c>
      <c r="V8" s="43">
        <f t="shared" si="0"/>
        <v>9</v>
      </c>
      <c r="W8" s="43">
        <f t="shared" si="0"/>
        <v>9</v>
      </c>
      <c r="X8" s="43">
        <f t="shared" si="0"/>
        <v>9</v>
      </c>
      <c r="Y8" s="43">
        <f t="shared" si="0"/>
        <v>9</v>
      </c>
      <c r="Z8" s="43">
        <f t="shared" si="0"/>
        <v>9</v>
      </c>
      <c r="AA8" s="43">
        <f t="shared" si="0"/>
        <v>9</v>
      </c>
      <c r="AB8" s="43">
        <f t="shared" si="0"/>
        <v>8</v>
      </c>
    </row>
    <row r="9" spans="1:28" ht="15.75" thickTop="1" x14ac:dyDescent="0.25">
      <c r="A9" s="23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x14ac:dyDescent="0.25">
      <c r="A10" s="23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x14ac:dyDescent="0.25">
      <c r="A11" t="s">
        <v>193</v>
      </c>
      <c r="B11" s="23"/>
      <c r="C11" s="26" t="s">
        <v>396</v>
      </c>
      <c r="D11" s="27"/>
      <c r="E11" s="27"/>
      <c r="F11" s="27"/>
      <c r="G11" s="28" t="s">
        <v>397</v>
      </c>
      <c r="H11" s="27"/>
      <c r="I11" s="27"/>
      <c r="J11" s="27"/>
      <c r="K11" s="29" t="s">
        <v>398</v>
      </c>
      <c r="L11" s="27"/>
      <c r="M11" s="27"/>
      <c r="N11" s="27"/>
      <c r="O11" s="30" t="s">
        <v>399</v>
      </c>
      <c r="P11" s="27"/>
      <c r="Q11" s="27"/>
      <c r="R11" s="27"/>
      <c r="S11" s="31" t="s">
        <v>400</v>
      </c>
      <c r="T11" s="27"/>
      <c r="U11" s="27"/>
      <c r="V11" s="27"/>
      <c r="W11" s="32" t="s">
        <v>401</v>
      </c>
      <c r="X11" s="27"/>
      <c r="Y11" s="27"/>
      <c r="Z11" s="27"/>
      <c r="AA11" s="33" t="s">
        <v>402</v>
      </c>
      <c r="AB11" s="33" t="s">
        <v>403</v>
      </c>
    </row>
    <row r="12" spans="1:28" ht="15.75" thickBot="1" x14ac:dyDescent="0.3">
      <c r="A12" s="23"/>
      <c r="B12" s="23"/>
      <c r="C12" s="34" t="s">
        <v>407</v>
      </c>
      <c r="D12" s="34" t="s">
        <v>408</v>
      </c>
      <c r="E12" s="34" t="s">
        <v>409</v>
      </c>
      <c r="F12" s="34" t="s">
        <v>410</v>
      </c>
      <c r="G12" s="35" t="s">
        <v>407</v>
      </c>
      <c r="H12" s="35" t="s">
        <v>408</v>
      </c>
      <c r="I12" s="35" t="s">
        <v>409</v>
      </c>
      <c r="J12" s="35" t="s">
        <v>410</v>
      </c>
      <c r="K12" s="36" t="s">
        <v>407</v>
      </c>
      <c r="L12" s="36" t="s">
        <v>408</v>
      </c>
      <c r="M12" s="36" t="s">
        <v>409</v>
      </c>
      <c r="N12" s="36" t="s">
        <v>410</v>
      </c>
      <c r="O12" s="37" t="s">
        <v>407</v>
      </c>
      <c r="P12" s="37" t="s">
        <v>408</v>
      </c>
      <c r="Q12" s="37" t="s">
        <v>409</v>
      </c>
      <c r="R12" s="37" t="s">
        <v>410</v>
      </c>
      <c r="S12" s="38" t="s">
        <v>407</v>
      </c>
      <c r="T12" s="38" t="s">
        <v>408</v>
      </c>
      <c r="U12" s="38" t="s">
        <v>409</v>
      </c>
      <c r="V12" s="38" t="s">
        <v>410</v>
      </c>
      <c r="W12" s="39" t="s">
        <v>407</v>
      </c>
      <c r="X12" s="39" t="s">
        <v>408</v>
      </c>
      <c r="Y12" s="39" t="s">
        <v>409</v>
      </c>
      <c r="Z12" s="39" t="s">
        <v>410</v>
      </c>
      <c r="AA12" s="40"/>
      <c r="AB12" s="40"/>
    </row>
    <row r="13" spans="1:28" ht="15.75" thickTop="1" x14ac:dyDescent="0.25">
      <c r="A13" s="41">
        <v>1</v>
      </c>
      <c r="B13" s="23" t="s">
        <v>411</v>
      </c>
      <c r="C13" s="24">
        <f>COUNTIFS(SchoolLevelComputation!$B:$B,StandardsByIslandTables!$A$11,SchoolLevelComputation!H:H,StandardsByIslandTables!$A13)</f>
        <v>1</v>
      </c>
      <c r="D13" s="24">
        <f>COUNTIFS(SchoolLevelComputation!$B:$B,StandardsByIslandTables!$A$11,SchoolLevelComputation!I:I,StandardsByIslandTables!$A13)</f>
        <v>1</v>
      </c>
      <c r="E13" s="24">
        <f>COUNTIFS(SchoolLevelComputation!$B:$B,StandardsByIslandTables!$A$11,SchoolLevelComputation!J:J,StandardsByIslandTables!$A13)</f>
        <v>1</v>
      </c>
      <c r="F13" s="24">
        <f>COUNTIFS(SchoolLevelComputation!$B:$B,StandardsByIslandTables!$A$11,SchoolLevelComputation!K:K,StandardsByIslandTables!$A13)</f>
        <v>0</v>
      </c>
      <c r="G13" s="24">
        <f>COUNTIFS(SchoolLevelComputation!$B:$B,StandardsByIslandTables!$A$11,SchoolLevelComputation!L:L,StandardsByIslandTables!$A13)</f>
        <v>1</v>
      </c>
      <c r="H13" s="24">
        <f>COUNTIFS(SchoolLevelComputation!$B:$B,StandardsByIslandTables!$A$11,SchoolLevelComputation!M:M,StandardsByIslandTables!$A13)</f>
        <v>0</v>
      </c>
      <c r="I13" s="24">
        <f>COUNTIFS(SchoolLevelComputation!$B:$B,StandardsByIslandTables!$A$11,SchoolLevelComputation!N:N,StandardsByIslandTables!$A13)</f>
        <v>1</v>
      </c>
      <c r="J13" s="24">
        <f>COUNTIFS(SchoolLevelComputation!$B:$B,StandardsByIslandTables!$A$11,SchoolLevelComputation!O:O,StandardsByIslandTables!$A13)</f>
        <v>1</v>
      </c>
      <c r="K13" s="24">
        <f>COUNTIFS(SchoolLevelComputation!$B:$B,StandardsByIslandTables!$A$11,SchoolLevelComputation!P:P,StandardsByIslandTables!$A13)</f>
        <v>1</v>
      </c>
      <c r="L13" s="24">
        <f>COUNTIFS(SchoolLevelComputation!$B:$B,StandardsByIslandTables!$A$11,SchoolLevelComputation!Q:Q,StandardsByIslandTables!$A13)</f>
        <v>0</v>
      </c>
      <c r="M13" s="24">
        <f>COUNTIFS(SchoolLevelComputation!$B:$B,StandardsByIslandTables!$A$11,SchoolLevelComputation!R:R,StandardsByIslandTables!$A13)</f>
        <v>0</v>
      </c>
      <c r="N13" s="24">
        <f>COUNTIFS(SchoolLevelComputation!$B:$B,StandardsByIslandTables!$A$11,SchoolLevelComputation!S:S,StandardsByIslandTables!$A13)</f>
        <v>1</v>
      </c>
      <c r="O13" s="24">
        <f>COUNTIFS(SchoolLevelComputation!$B:$B,StandardsByIslandTables!$A$11,SchoolLevelComputation!T:T,StandardsByIslandTables!$A13)</f>
        <v>0</v>
      </c>
      <c r="P13" s="24">
        <f>COUNTIFS(SchoolLevelComputation!$B:$B,StandardsByIslandTables!$A$11,SchoolLevelComputation!U:U,StandardsByIslandTables!$A13)</f>
        <v>1</v>
      </c>
      <c r="Q13" s="24">
        <f>COUNTIFS(SchoolLevelComputation!$B:$B,StandardsByIslandTables!$A$11,SchoolLevelComputation!V:V,StandardsByIslandTables!$A13)</f>
        <v>0</v>
      </c>
      <c r="R13" s="24">
        <f>COUNTIFS(SchoolLevelComputation!$B:$B,StandardsByIslandTables!$A$11,SchoolLevelComputation!W:W,StandardsByIslandTables!$A13)</f>
        <v>1</v>
      </c>
      <c r="S13" s="24">
        <f>COUNTIFS(SchoolLevelComputation!$B:$B,StandardsByIslandTables!$A$11,SchoolLevelComputation!X:X,StandardsByIslandTables!$A13)</f>
        <v>0</v>
      </c>
      <c r="T13" s="24">
        <f>COUNTIFS(SchoolLevelComputation!$B:$B,StandardsByIslandTables!$A$11,SchoolLevelComputation!Y:Y,StandardsByIslandTables!$A13)</f>
        <v>0</v>
      </c>
      <c r="U13" s="24">
        <f>COUNTIFS(SchoolLevelComputation!$B:$B,StandardsByIslandTables!$A$11,SchoolLevelComputation!Z:Z,StandardsByIslandTables!$A13)</f>
        <v>0</v>
      </c>
      <c r="V13" s="24">
        <f>COUNTIFS(SchoolLevelComputation!$B:$B,StandardsByIslandTables!$A$11,SchoolLevelComputation!AA:AA,StandardsByIslandTables!$A13)</f>
        <v>1</v>
      </c>
      <c r="W13" s="24">
        <f>COUNTIFS(SchoolLevelComputation!$B:$B,StandardsByIslandTables!$A$11,SchoolLevelComputation!AB:AB,StandardsByIslandTables!$A13)</f>
        <v>0</v>
      </c>
      <c r="X13" s="24">
        <f>COUNTIFS(SchoolLevelComputation!$B:$B,StandardsByIslandTables!$A$11,SchoolLevelComputation!AC:AC,StandardsByIslandTables!$A13)</f>
        <v>0</v>
      </c>
      <c r="Y13" s="24">
        <f>COUNTIFS(SchoolLevelComputation!$B:$B,StandardsByIslandTables!$A$11,SchoolLevelComputation!AD:AD,StandardsByIslandTables!$A13)</f>
        <v>0</v>
      </c>
      <c r="Z13" s="24">
        <f>COUNTIFS(SchoolLevelComputation!$B:$B,StandardsByIslandTables!$A$11,SchoolLevelComputation!AE:AE,StandardsByIslandTables!$A13)</f>
        <v>0</v>
      </c>
      <c r="AA13" s="24">
        <f>COUNTIFS(SchoolLevelComputation!$B:$B,StandardsByIslandTables!$A$11,SchoolLevelComputation!AF:AF,StandardsByIslandTables!$A13)</f>
        <v>0</v>
      </c>
      <c r="AB13" s="24">
        <f>COUNTIFS(SchoolLevelComputation!$B:$B,StandardsByIslandTables!$A$11,SchoolLevelComputation!AG:AG,StandardsByIslandTables!$A13)</f>
        <v>0</v>
      </c>
    </row>
    <row r="14" spans="1:28" x14ac:dyDescent="0.25">
      <c r="A14" s="41">
        <v>2</v>
      </c>
      <c r="B14" s="23" t="s">
        <v>412</v>
      </c>
      <c r="C14" s="24">
        <f>COUNTIFS(SchoolLevelComputation!$B:$B,StandardsByIslandTables!$A$11,SchoolLevelComputation!H:H,StandardsByIslandTables!$A14)</f>
        <v>0</v>
      </c>
      <c r="D14" s="24">
        <f>COUNTIFS(SchoolLevelComputation!$B:$B,StandardsByIslandTables!$A$11,SchoolLevelComputation!I:I,StandardsByIslandTables!$A14)</f>
        <v>1</v>
      </c>
      <c r="E14" s="24">
        <f>COUNTIFS(SchoolLevelComputation!$B:$B,StandardsByIslandTables!$A$11,SchoolLevelComputation!J:J,StandardsByIslandTables!$A14)</f>
        <v>1</v>
      </c>
      <c r="F14" s="24">
        <f>COUNTIFS(SchoolLevelComputation!$B:$B,StandardsByIslandTables!$A$11,SchoolLevelComputation!K:K,StandardsByIslandTables!$A14)</f>
        <v>0</v>
      </c>
      <c r="G14" s="24">
        <f>COUNTIFS(SchoolLevelComputation!$B:$B,StandardsByIslandTables!$A$11,SchoolLevelComputation!L:L,StandardsByIslandTables!$A14)</f>
        <v>1</v>
      </c>
      <c r="H14" s="24">
        <f>COUNTIFS(SchoolLevelComputation!$B:$B,StandardsByIslandTables!$A$11,SchoolLevelComputation!M:M,StandardsByIslandTables!$A14)</f>
        <v>2</v>
      </c>
      <c r="I14" s="24">
        <f>COUNTIFS(SchoolLevelComputation!$B:$B,StandardsByIslandTables!$A$11,SchoolLevelComputation!N:N,StandardsByIslandTables!$A14)</f>
        <v>1</v>
      </c>
      <c r="J14" s="24">
        <f>COUNTIFS(SchoolLevelComputation!$B:$B,StandardsByIslandTables!$A$11,SchoolLevelComputation!O:O,StandardsByIslandTables!$A14)</f>
        <v>1</v>
      </c>
      <c r="K14" s="24">
        <f>COUNTIFS(SchoolLevelComputation!$B:$B,StandardsByIslandTables!$A$11,SchoolLevelComputation!P:P,StandardsByIslandTables!$A14)</f>
        <v>1</v>
      </c>
      <c r="L14" s="24">
        <f>COUNTIFS(SchoolLevelComputation!$B:$B,StandardsByIslandTables!$A$11,SchoolLevelComputation!Q:Q,StandardsByIslandTables!$A14)</f>
        <v>2</v>
      </c>
      <c r="M14" s="24">
        <f>COUNTIFS(SchoolLevelComputation!$B:$B,StandardsByIslandTables!$A$11,SchoolLevelComputation!R:R,StandardsByIslandTables!$A14)</f>
        <v>2</v>
      </c>
      <c r="N14" s="24">
        <f>COUNTIFS(SchoolLevelComputation!$B:$B,StandardsByIslandTables!$A$11,SchoolLevelComputation!S:S,StandardsByIslandTables!$A14)</f>
        <v>1</v>
      </c>
      <c r="O14" s="24">
        <f>COUNTIFS(SchoolLevelComputation!$B:$B,StandardsByIslandTables!$A$11,SchoolLevelComputation!T:T,StandardsByIslandTables!$A14)</f>
        <v>1</v>
      </c>
      <c r="P14" s="24">
        <f>COUNTIFS(SchoolLevelComputation!$B:$B,StandardsByIslandTables!$A$11,SchoolLevelComputation!U:U,StandardsByIslandTables!$A14)</f>
        <v>0</v>
      </c>
      <c r="Q14" s="24">
        <f>COUNTIFS(SchoolLevelComputation!$B:$B,StandardsByIslandTables!$A$11,SchoolLevelComputation!V:V,StandardsByIslandTables!$A14)</f>
        <v>1</v>
      </c>
      <c r="R14" s="24">
        <f>COUNTIFS(SchoolLevelComputation!$B:$B,StandardsByIslandTables!$A$11,SchoolLevelComputation!W:W,StandardsByIslandTables!$A14)</f>
        <v>1</v>
      </c>
      <c r="S14" s="24">
        <f>COUNTIFS(SchoolLevelComputation!$B:$B,StandardsByIslandTables!$A$11,SchoolLevelComputation!X:X,StandardsByIslandTables!$A14)</f>
        <v>1</v>
      </c>
      <c r="T14" s="24">
        <f>COUNTIFS(SchoolLevelComputation!$B:$B,StandardsByIslandTables!$A$11,SchoolLevelComputation!Y:Y,StandardsByIslandTables!$A14)</f>
        <v>1</v>
      </c>
      <c r="U14" s="24">
        <f>COUNTIFS(SchoolLevelComputation!$B:$B,StandardsByIslandTables!$A$11,SchoolLevelComputation!Z:Z,StandardsByIslandTables!$A14)</f>
        <v>1</v>
      </c>
      <c r="V14" s="24">
        <f>COUNTIFS(SchoolLevelComputation!$B:$B,StandardsByIslandTables!$A$11,SchoolLevelComputation!AA:AA,StandardsByIslandTables!$A14)</f>
        <v>1</v>
      </c>
      <c r="W14" s="24">
        <f>COUNTIFS(SchoolLevelComputation!$B:$B,StandardsByIslandTables!$A$11,SchoolLevelComputation!AB:AB,StandardsByIslandTables!$A14)</f>
        <v>2</v>
      </c>
      <c r="X14" s="24">
        <f>COUNTIFS(SchoolLevelComputation!$B:$B,StandardsByIslandTables!$A$11,SchoolLevelComputation!AC:AC,StandardsByIslandTables!$A14)</f>
        <v>2</v>
      </c>
      <c r="Y14" s="24">
        <f>COUNTIFS(SchoolLevelComputation!$B:$B,StandardsByIslandTables!$A$11,SchoolLevelComputation!AD:AD,StandardsByIslandTables!$A14)</f>
        <v>2</v>
      </c>
      <c r="Z14" s="24">
        <f>COUNTIFS(SchoolLevelComputation!$B:$B,StandardsByIslandTables!$A$11,SchoolLevelComputation!AE:AE,StandardsByIslandTables!$A14)</f>
        <v>2</v>
      </c>
      <c r="AA14" s="24">
        <f>COUNTIFS(SchoolLevelComputation!$B:$B,StandardsByIslandTables!$A$11,SchoolLevelComputation!AF:AF,StandardsByIslandTables!$A14)</f>
        <v>1</v>
      </c>
      <c r="AB14" s="24">
        <f>COUNTIFS(SchoolLevelComputation!$B:$B,StandardsByIslandTables!$A$11,SchoolLevelComputation!AG:AG,StandardsByIslandTables!$A14)</f>
        <v>1</v>
      </c>
    </row>
    <row r="15" spans="1:28" x14ac:dyDescent="0.25">
      <c r="A15" s="41">
        <v>3</v>
      </c>
      <c r="B15" s="23" t="s">
        <v>413</v>
      </c>
      <c r="C15" s="24">
        <f>COUNTIFS(SchoolLevelComputation!$B:$B,StandardsByIslandTables!$A$11,SchoolLevelComputation!H:H,StandardsByIslandTables!$A15)</f>
        <v>1</v>
      </c>
      <c r="D15" s="24">
        <f>COUNTIFS(SchoolLevelComputation!$B:$B,StandardsByIslandTables!$A$11,SchoolLevelComputation!I:I,StandardsByIslandTables!$A15)</f>
        <v>0</v>
      </c>
      <c r="E15" s="24">
        <f>COUNTIFS(SchoolLevelComputation!$B:$B,StandardsByIslandTables!$A$11,SchoolLevelComputation!J:J,StandardsByIslandTables!$A15)</f>
        <v>0</v>
      </c>
      <c r="F15" s="24">
        <f>COUNTIFS(SchoolLevelComputation!$B:$B,StandardsByIslandTables!$A$11,SchoolLevelComputation!K:K,StandardsByIslandTables!$A15)</f>
        <v>0</v>
      </c>
      <c r="G15" s="24">
        <f>COUNTIFS(SchoolLevelComputation!$B:$B,StandardsByIslandTables!$A$11,SchoolLevelComputation!L:L,StandardsByIslandTables!$A15)</f>
        <v>0</v>
      </c>
      <c r="H15" s="24">
        <f>COUNTIFS(SchoolLevelComputation!$B:$B,StandardsByIslandTables!$A$11,SchoolLevelComputation!M:M,StandardsByIslandTables!$A15)</f>
        <v>0</v>
      </c>
      <c r="I15" s="24">
        <f>COUNTIFS(SchoolLevelComputation!$B:$B,StandardsByIslandTables!$A$11,SchoolLevelComputation!N:N,StandardsByIslandTables!$A15)</f>
        <v>0</v>
      </c>
      <c r="J15" s="24">
        <f>COUNTIFS(SchoolLevelComputation!$B:$B,StandardsByIslandTables!$A$11,SchoolLevelComputation!O:O,StandardsByIslandTables!$A15)</f>
        <v>0</v>
      </c>
      <c r="K15" s="24">
        <f>COUNTIFS(SchoolLevelComputation!$B:$B,StandardsByIslandTables!$A$11,SchoolLevelComputation!P:P,StandardsByIslandTables!$A15)</f>
        <v>0</v>
      </c>
      <c r="L15" s="24">
        <f>COUNTIFS(SchoolLevelComputation!$B:$B,StandardsByIslandTables!$A$11,SchoolLevelComputation!Q:Q,StandardsByIslandTables!$A15)</f>
        <v>0</v>
      </c>
      <c r="M15" s="24">
        <f>COUNTIFS(SchoolLevelComputation!$B:$B,StandardsByIslandTables!$A$11,SchoolLevelComputation!R:R,StandardsByIslandTables!$A15)</f>
        <v>0</v>
      </c>
      <c r="N15" s="24">
        <f>COUNTIFS(SchoolLevelComputation!$B:$B,StandardsByIslandTables!$A$11,SchoolLevelComputation!S:S,StandardsByIslandTables!$A15)</f>
        <v>0</v>
      </c>
      <c r="O15" s="24">
        <f>COUNTIFS(SchoolLevelComputation!$B:$B,StandardsByIslandTables!$A$11,SchoolLevelComputation!T:T,StandardsByIslandTables!$A15)</f>
        <v>1</v>
      </c>
      <c r="P15" s="24">
        <f>COUNTIFS(SchoolLevelComputation!$B:$B,StandardsByIslandTables!$A$11,SchoolLevelComputation!U:U,StandardsByIslandTables!$A15)</f>
        <v>1</v>
      </c>
      <c r="Q15" s="24">
        <f>COUNTIFS(SchoolLevelComputation!$B:$B,StandardsByIslandTables!$A$11,SchoolLevelComputation!V:V,StandardsByIslandTables!$A15)</f>
        <v>1</v>
      </c>
      <c r="R15" s="24">
        <f>COUNTIFS(SchoolLevelComputation!$B:$B,StandardsByIslandTables!$A$11,SchoolLevelComputation!W:W,StandardsByIslandTables!$A15)</f>
        <v>0</v>
      </c>
      <c r="S15" s="24">
        <f>COUNTIFS(SchoolLevelComputation!$B:$B,StandardsByIslandTables!$A$11,SchoolLevelComputation!X:X,StandardsByIslandTables!$A15)</f>
        <v>0</v>
      </c>
      <c r="T15" s="24">
        <f>COUNTIFS(SchoolLevelComputation!$B:$B,StandardsByIslandTables!$A$11,SchoolLevelComputation!Y:Y,StandardsByIslandTables!$A15)</f>
        <v>1</v>
      </c>
      <c r="U15" s="24">
        <f>COUNTIFS(SchoolLevelComputation!$B:$B,StandardsByIslandTables!$A$11,SchoolLevelComputation!Z:Z,StandardsByIslandTables!$A15)</f>
        <v>1</v>
      </c>
      <c r="V15" s="24">
        <f>COUNTIFS(SchoolLevelComputation!$B:$B,StandardsByIslandTables!$A$11,SchoolLevelComputation!AA:AA,StandardsByIslandTables!$A15)</f>
        <v>0</v>
      </c>
      <c r="W15" s="24">
        <f>COUNTIFS(SchoolLevelComputation!$B:$B,StandardsByIslandTables!$A$11,SchoolLevelComputation!AB:AB,StandardsByIslandTables!$A15)</f>
        <v>0</v>
      </c>
      <c r="X15" s="24">
        <f>COUNTIFS(SchoolLevelComputation!$B:$B,StandardsByIslandTables!$A$11,SchoolLevelComputation!AC:AC,StandardsByIslandTables!$A15)</f>
        <v>0</v>
      </c>
      <c r="Y15" s="24">
        <f>COUNTIFS(SchoolLevelComputation!$B:$B,StandardsByIslandTables!$A$11,SchoolLevelComputation!AD:AD,StandardsByIslandTables!$A15)</f>
        <v>0</v>
      </c>
      <c r="Z15" s="24">
        <f>COUNTIFS(SchoolLevelComputation!$B:$B,StandardsByIslandTables!$A$11,SchoolLevelComputation!AE:AE,StandardsByIslandTables!$A15)</f>
        <v>0</v>
      </c>
      <c r="AA15" s="24">
        <f>COUNTIFS(SchoolLevelComputation!$B:$B,StandardsByIslandTables!$A$11,SchoolLevelComputation!AF:AF,StandardsByIslandTables!$A15)</f>
        <v>0</v>
      </c>
      <c r="AB15" s="24">
        <f>COUNTIFS(SchoolLevelComputation!$B:$B,StandardsByIslandTables!$A$11,SchoolLevelComputation!AG:AG,StandardsByIslandTables!$A15)</f>
        <v>0</v>
      </c>
    </row>
    <row r="16" spans="1:28" x14ac:dyDescent="0.25">
      <c r="A16" s="41">
        <v>4</v>
      </c>
      <c r="B16" s="23" t="s">
        <v>414</v>
      </c>
      <c r="C16" s="24">
        <f>COUNTIFS(SchoolLevelComputation!$B:$B,StandardsByIslandTables!$A$11,SchoolLevelComputation!H:H,StandardsByIslandTables!$A16)</f>
        <v>0</v>
      </c>
      <c r="D16" s="24">
        <f>COUNTIFS(SchoolLevelComputation!$B:$B,StandardsByIslandTables!$A$11,SchoolLevelComputation!I:I,StandardsByIslandTables!$A16)</f>
        <v>0</v>
      </c>
      <c r="E16" s="24">
        <f>COUNTIFS(SchoolLevelComputation!$B:$B,StandardsByIslandTables!$A$11,SchoolLevelComputation!J:J,StandardsByIslandTables!$A16)</f>
        <v>0</v>
      </c>
      <c r="F16" s="24">
        <f>COUNTIFS(SchoolLevelComputation!$B:$B,StandardsByIslandTables!$A$11,SchoolLevelComputation!K:K,StandardsByIslandTables!$A16)</f>
        <v>2</v>
      </c>
      <c r="G16" s="24">
        <f>COUNTIFS(SchoolLevelComputation!$B:$B,StandardsByIslandTables!$A$11,SchoolLevelComputation!L:L,StandardsByIslandTables!$A16)</f>
        <v>0</v>
      </c>
      <c r="H16" s="24">
        <f>COUNTIFS(SchoolLevelComputation!$B:$B,StandardsByIslandTables!$A$11,SchoolLevelComputation!M:M,StandardsByIslandTables!$A16)</f>
        <v>0</v>
      </c>
      <c r="I16" s="24">
        <f>COUNTIFS(SchoolLevelComputation!$B:$B,StandardsByIslandTables!$A$11,SchoolLevelComputation!N:N,StandardsByIslandTables!$A16)</f>
        <v>0</v>
      </c>
      <c r="J16" s="24">
        <f>COUNTIFS(SchoolLevelComputation!$B:$B,StandardsByIslandTables!$A$11,SchoolLevelComputation!O:O,StandardsByIslandTables!$A16)</f>
        <v>0</v>
      </c>
      <c r="K16" s="24">
        <f>COUNTIFS(SchoolLevelComputation!$B:$B,StandardsByIslandTables!$A$11,SchoolLevelComputation!P:P,StandardsByIslandTables!$A16)</f>
        <v>0</v>
      </c>
      <c r="L16" s="24">
        <f>COUNTIFS(SchoolLevelComputation!$B:$B,StandardsByIslandTables!$A$11,SchoolLevelComputation!Q:Q,StandardsByIslandTables!$A16)</f>
        <v>0</v>
      </c>
      <c r="M16" s="24">
        <f>COUNTIFS(SchoolLevelComputation!$B:$B,StandardsByIslandTables!$A$11,SchoolLevelComputation!R:R,StandardsByIslandTables!$A16)</f>
        <v>0</v>
      </c>
      <c r="N16" s="24">
        <f>COUNTIFS(SchoolLevelComputation!$B:$B,StandardsByIslandTables!$A$11,SchoolLevelComputation!S:S,StandardsByIslandTables!$A16)</f>
        <v>0</v>
      </c>
      <c r="O16" s="24">
        <f>COUNTIFS(SchoolLevelComputation!$B:$B,StandardsByIslandTables!$A$11,SchoolLevelComputation!T:T,StandardsByIslandTables!$A16)</f>
        <v>0</v>
      </c>
      <c r="P16" s="24">
        <f>COUNTIFS(SchoolLevelComputation!$B:$B,StandardsByIslandTables!$A$11,SchoolLevelComputation!U:U,StandardsByIslandTables!$A16)</f>
        <v>0</v>
      </c>
      <c r="Q16" s="24">
        <f>COUNTIFS(SchoolLevelComputation!$B:$B,StandardsByIslandTables!$A$11,SchoolLevelComputation!V:V,StandardsByIslandTables!$A16)</f>
        <v>0</v>
      </c>
      <c r="R16" s="24">
        <f>COUNTIFS(SchoolLevelComputation!$B:$B,StandardsByIslandTables!$A$11,SchoolLevelComputation!W:W,StandardsByIslandTables!$A16)</f>
        <v>0</v>
      </c>
      <c r="S16" s="24">
        <f>COUNTIFS(SchoolLevelComputation!$B:$B,StandardsByIslandTables!$A$11,SchoolLevelComputation!X:X,StandardsByIslandTables!$A16)</f>
        <v>1</v>
      </c>
      <c r="T16" s="24">
        <f>COUNTIFS(SchoolLevelComputation!$B:$B,StandardsByIslandTables!$A$11,SchoolLevelComputation!Y:Y,StandardsByIslandTables!$A16)</f>
        <v>0</v>
      </c>
      <c r="U16" s="24">
        <f>COUNTIFS(SchoolLevelComputation!$B:$B,StandardsByIslandTables!$A$11,SchoolLevelComputation!Z:Z,StandardsByIslandTables!$A16)</f>
        <v>0</v>
      </c>
      <c r="V16" s="24">
        <f>COUNTIFS(SchoolLevelComputation!$B:$B,StandardsByIslandTables!$A$11,SchoolLevelComputation!AA:AA,StandardsByIslandTables!$A16)</f>
        <v>0</v>
      </c>
      <c r="W16" s="24">
        <f>COUNTIFS(SchoolLevelComputation!$B:$B,StandardsByIslandTables!$A$11,SchoolLevelComputation!AB:AB,StandardsByIslandTables!$A16)</f>
        <v>0</v>
      </c>
      <c r="X16" s="24">
        <f>COUNTIFS(SchoolLevelComputation!$B:$B,StandardsByIslandTables!$A$11,SchoolLevelComputation!AC:AC,StandardsByIslandTables!$A16)</f>
        <v>0</v>
      </c>
      <c r="Y16" s="24">
        <f>COUNTIFS(SchoolLevelComputation!$B:$B,StandardsByIslandTables!$A$11,SchoolLevelComputation!AD:AD,StandardsByIslandTables!$A16)</f>
        <v>0</v>
      </c>
      <c r="Z16" s="24">
        <f>COUNTIFS(SchoolLevelComputation!$B:$B,StandardsByIslandTables!$A$11,SchoolLevelComputation!AE:AE,StandardsByIslandTables!$A16)</f>
        <v>0</v>
      </c>
      <c r="AA16" s="24">
        <f>COUNTIFS(SchoolLevelComputation!$B:$B,StandardsByIslandTables!$A$11,SchoolLevelComputation!AF:AF,StandardsByIslandTables!$A16)</f>
        <v>0</v>
      </c>
      <c r="AB16" s="24">
        <f>COUNTIFS(SchoolLevelComputation!$B:$B,StandardsByIslandTables!$A$11,SchoolLevelComputation!AG:AG,StandardsByIslandTables!$A16)</f>
        <v>0</v>
      </c>
    </row>
    <row r="17" spans="1:28" ht="15.75" thickBot="1" x14ac:dyDescent="0.3">
      <c r="A17" s="23"/>
      <c r="B17" s="42" t="s">
        <v>415</v>
      </c>
      <c r="C17" s="43">
        <f>SUM(C13:C16)</f>
        <v>2</v>
      </c>
      <c r="D17" s="43">
        <f t="shared" ref="D17:AB17" si="1">SUM(D13:D16)</f>
        <v>2</v>
      </c>
      <c r="E17" s="43">
        <f t="shared" si="1"/>
        <v>2</v>
      </c>
      <c r="F17" s="43">
        <f t="shared" si="1"/>
        <v>2</v>
      </c>
      <c r="G17" s="43">
        <f t="shared" si="1"/>
        <v>2</v>
      </c>
      <c r="H17" s="43">
        <f t="shared" si="1"/>
        <v>2</v>
      </c>
      <c r="I17" s="43">
        <f t="shared" si="1"/>
        <v>2</v>
      </c>
      <c r="J17" s="43">
        <f t="shared" si="1"/>
        <v>2</v>
      </c>
      <c r="K17" s="43">
        <f t="shared" si="1"/>
        <v>2</v>
      </c>
      <c r="L17" s="43">
        <f t="shared" si="1"/>
        <v>2</v>
      </c>
      <c r="M17" s="43">
        <f t="shared" si="1"/>
        <v>2</v>
      </c>
      <c r="N17" s="43">
        <f t="shared" si="1"/>
        <v>2</v>
      </c>
      <c r="O17" s="43">
        <f t="shared" si="1"/>
        <v>2</v>
      </c>
      <c r="P17" s="43">
        <f t="shared" si="1"/>
        <v>2</v>
      </c>
      <c r="Q17" s="43">
        <f t="shared" si="1"/>
        <v>2</v>
      </c>
      <c r="R17" s="43">
        <f t="shared" si="1"/>
        <v>2</v>
      </c>
      <c r="S17" s="43">
        <f t="shared" si="1"/>
        <v>2</v>
      </c>
      <c r="T17" s="43">
        <f t="shared" si="1"/>
        <v>2</v>
      </c>
      <c r="U17" s="43">
        <f t="shared" si="1"/>
        <v>2</v>
      </c>
      <c r="V17" s="43">
        <f t="shared" si="1"/>
        <v>2</v>
      </c>
      <c r="W17" s="43">
        <f t="shared" si="1"/>
        <v>2</v>
      </c>
      <c r="X17" s="43">
        <f t="shared" si="1"/>
        <v>2</v>
      </c>
      <c r="Y17" s="43">
        <f t="shared" si="1"/>
        <v>2</v>
      </c>
      <c r="Z17" s="43">
        <f t="shared" si="1"/>
        <v>2</v>
      </c>
      <c r="AA17" s="43">
        <f t="shared" si="1"/>
        <v>1</v>
      </c>
      <c r="AB17" s="43">
        <f t="shared" si="1"/>
        <v>1</v>
      </c>
    </row>
    <row r="18" spans="1:28" ht="15.75" thickTop="1" x14ac:dyDescent="0.25">
      <c r="A18" s="23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x14ac:dyDescent="0.25">
      <c r="A19" s="23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x14ac:dyDescent="0.25">
      <c r="A20" t="s">
        <v>198</v>
      </c>
      <c r="B20" s="23"/>
      <c r="C20" s="26" t="s">
        <v>396</v>
      </c>
      <c r="D20" s="27"/>
      <c r="E20" s="27"/>
      <c r="F20" s="27"/>
      <c r="G20" s="28" t="s">
        <v>397</v>
      </c>
      <c r="H20" s="27"/>
      <c r="I20" s="27"/>
      <c r="J20" s="27"/>
      <c r="K20" s="29" t="s">
        <v>398</v>
      </c>
      <c r="L20" s="27"/>
      <c r="M20" s="27"/>
      <c r="N20" s="27"/>
      <c r="O20" s="30" t="s">
        <v>399</v>
      </c>
      <c r="P20" s="27"/>
      <c r="Q20" s="27"/>
      <c r="R20" s="27"/>
      <c r="S20" s="31" t="s">
        <v>400</v>
      </c>
      <c r="T20" s="27"/>
      <c r="U20" s="27"/>
      <c r="V20" s="27"/>
      <c r="W20" s="32" t="s">
        <v>401</v>
      </c>
      <c r="X20" s="27"/>
      <c r="Y20" s="27"/>
      <c r="Z20" s="27"/>
      <c r="AA20" s="33" t="s">
        <v>402</v>
      </c>
      <c r="AB20" s="33" t="s">
        <v>403</v>
      </c>
    </row>
    <row r="21" spans="1:28" ht="15.75" thickBot="1" x14ac:dyDescent="0.3">
      <c r="A21" s="23"/>
      <c r="B21" s="23"/>
      <c r="C21" s="34" t="s">
        <v>407</v>
      </c>
      <c r="D21" s="34" t="s">
        <v>408</v>
      </c>
      <c r="E21" s="34" t="s">
        <v>409</v>
      </c>
      <c r="F21" s="34" t="s">
        <v>410</v>
      </c>
      <c r="G21" s="35" t="s">
        <v>407</v>
      </c>
      <c r="H21" s="35" t="s">
        <v>408</v>
      </c>
      <c r="I21" s="35" t="s">
        <v>409</v>
      </c>
      <c r="J21" s="35" t="s">
        <v>410</v>
      </c>
      <c r="K21" s="36" t="s">
        <v>407</v>
      </c>
      <c r="L21" s="36" t="s">
        <v>408</v>
      </c>
      <c r="M21" s="36" t="s">
        <v>409</v>
      </c>
      <c r="N21" s="36" t="s">
        <v>410</v>
      </c>
      <c r="O21" s="37" t="s">
        <v>407</v>
      </c>
      <c r="P21" s="37" t="s">
        <v>408</v>
      </c>
      <c r="Q21" s="37" t="s">
        <v>409</v>
      </c>
      <c r="R21" s="37" t="s">
        <v>410</v>
      </c>
      <c r="S21" s="38" t="s">
        <v>407</v>
      </c>
      <c r="T21" s="38" t="s">
        <v>408</v>
      </c>
      <c r="U21" s="38" t="s">
        <v>409</v>
      </c>
      <c r="V21" s="38" t="s">
        <v>410</v>
      </c>
      <c r="W21" s="39" t="s">
        <v>407</v>
      </c>
      <c r="X21" s="39" t="s">
        <v>408</v>
      </c>
      <c r="Y21" s="39" t="s">
        <v>409</v>
      </c>
      <c r="Z21" s="39" t="s">
        <v>410</v>
      </c>
      <c r="AA21" s="40"/>
      <c r="AB21" s="40"/>
    </row>
    <row r="22" spans="1:28" ht="15.75" thickTop="1" x14ac:dyDescent="0.25">
      <c r="A22" s="41">
        <v>1</v>
      </c>
      <c r="B22" s="23" t="s">
        <v>411</v>
      </c>
      <c r="C22" s="24">
        <f>COUNTIFS(SchoolLevelComputation!$B:$B,StandardsByIslandTables!$A$20,SchoolLevelComputation!H:H,StandardsByIslandTables!$A22)</f>
        <v>0</v>
      </c>
      <c r="D22" s="24">
        <f>COUNTIFS(SchoolLevelComputation!$B:$B,StandardsByIslandTables!$A$20,SchoolLevelComputation!I:I,StandardsByIslandTables!$A22)</f>
        <v>0</v>
      </c>
      <c r="E22" s="24">
        <f>COUNTIFS(SchoolLevelComputation!$B:$B,StandardsByIslandTables!$A$20,SchoolLevelComputation!J:J,StandardsByIslandTables!$A22)</f>
        <v>0</v>
      </c>
      <c r="F22" s="24">
        <f>COUNTIFS(SchoolLevelComputation!$B:$B,StandardsByIslandTables!$A$20,SchoolLevelComputation!K:K,StandardsByIslandTables!$A22)</f>
        <v>0</v>
      </c>
      <c r="G22" s="24">
        <f>COUNTIFS(SchoolLevelComputation!$B:$B,StandardsByIslandTables!$A$20,SchoolLevelComputation!L:L,StandardsByIslandTables!$A22)</f>
        <v>0</v>
      </c>
      <c r="H22" s="24">
        <f>COUNTIFS(SchoolLevelComputation!$B:$B,StandardsByIslandTables!$A$20,SchoolLevelComputation!M:M,StandardsByIslandTables!$A22)</f>
        <v>0</v>
      </c>
      <c r="I22" s="24">
        <f>COUNTIFS(SchoolLevelComputation!$B:$B,StandardsByIslandTables!$A$20,SchoolLevelComputation!N:N,StandardsByIslandTables!$A22)</f>
        <v>0</v>
      </c>
      <c r="J22" s="24">
        <f>COUNTIFS(SchoolLevelComputation!$B:$B,StandardsByIslandTables!$A$20,SchoolLevelComputation!O:O,StandardsByIslandTables!$A22)</f>
        <v>0</v>
      </c>
      <c r="K22" s="24">
        <f>COUNTIFS(SchoolLevelComputation!$B:$B,StandardsByIslandTables!$A$20,SchoolLevelComputation!P:P,StandardsByIslandTables!$A22)</f>
        <v>0</v>
      </c>
      <c r="L22" s="24">
        <f>COUNTIFS(SchoolLevelComputation!$B:$B,StandardsByIslandTables!$A$20,SchoolLevelComputation!Q:Q,StandardsByIslandTables!$A22)</f>
        <v>0</v>
      </c>
      <c r="M22" s="24">
        <f>COUNTIFS(SchoolLevelComputation!$B:$B,StandardsByIslandTables!$A$20,SchoolLevelComputation!R:R,StandardsByIslandTables!$A22)</f>
        <v>0</v>
      </c>
      <c r="N22" s="24">
        <f>COUNTIFS(SchoolLevelComputation!$B:$B,StandardsByIslandTables!$A$20,SchoolLevelComputation!S:S,StandardsByIslandTables!$A22)</f>
        <v>0</v>
      </c>
      <c r="O22" s="24">
        <f>COUNTIFS(SchoolLevelComputation!$B:$B,StandardsByIslandTables!$A$20,SchoolLevelComputation!T:T,StandardsByIslandTables!$A22)</f>
        <v>0</v>
      </c>
      <c r="P22" s="24">
        <f>COUNTIFS(SchoolLevelComputation!$B:$B,StandardsByIslandTables!$A$20,SchoolLevelComputation!U:U,StandardsByIslandTables!$A22)</f>
        <v>1</v>
      </c>
      <c r="Q22" s="24">
        <f>COUNTIFS(SchoolLevelComputation!$B:$B,StandardsByIslandTables!$A$20,SchoolLevelComputation!V:V,StandardsByIslandTables!$A22)</f>
        <v>0</v>
      </c>
      <c r="R22" s="24">
        <f>COUNTIFS(SchoolLevelComputation!$B:$B,StandardsByIslandTables!$A$20,SchoolLevelComputation!W:W,StandardsByIslandTables!$A22)</f>
        <v>1</v>
      </c>
      <c r="S22" s="24">
        <f>COUNTIFS(SchoolLevelComputation!$B:$B,StandardsByIslandTables!$A$20,SchoolLevelComputation!X:X,StandardsByIslandTables!$A22)</f>
        <v>2</v>
      </c>
      <c r="T22" s="24">
        <f>COUNTIFS(SchoolLevelComputation!$B:$B,StandardsByIslandTables!$A$20,SchoolLevelComputation!Y:Y,StandardsByIslandTables!$A22)</f>
        <v>1</v>
      </c>
      <c r="U22" s="24">
        <f>COUNTIFS(SchoolLevelComputation!$B:$B,StandardsByIslandTables!$A$20,SchoolLevelComputation!Z:Z,StandardsByIslandTables!$A22)</f>
        <v>1</v>
      </c>
      <c r="V22" s="24">
        <f>COUNTIFS(SchoolLevelComputation!$B:$B,StandardsByIslandTables!$A$20,SchoolLevelComputation!AA:AA,StandardsByIslandTables!$A22)</f>
        <v>3</v>
      </c>
      <c r="W22" s="24">
        <f>COUNTIFS(SchoolLevelComputation!$B:$B,StandardsByIslandTables!$A$20,SchoolLevelComputation!AB:AB,StandardsByIslandTables!$A22)</f>
        <v>0</v>
      </c>
      <c r="X22" s="24">
        <f>COUNTIFS(SchoolLevelComputation!$B:$B,StandardsByIslandTables!$A$20,SchoolLevelComputation!AC:AC,StandardsByIslandTables!$A22)</f>
        <v>0</v>
      </c>
      <c r="Y22" s="24">
        <f>COUNTIFS(SchoolLevelComputation!$B:$B,StandardsByIslandTables!$A$20,SchoolLevelComputation!AD:AD,StandardsByIslandTables!$A22)</f>
        <v>0</v>
      </c>
      <c r="Z22" s="24">
        <f>COUNTIFS(SchoolLevelComputation!$B:$B,StandardsByIslandTables!$A$20,SchoolLevelComputation!AE:AE,StandardsByIslandTables!$A22)</f>
        <v>0</v>
      </c>
      <c r="AA22" s="24">
        <f>COUNTIFS(SchoolLevelComputation!$B:$B,StandardsByIslandTables!$A$20,SchoolLevelComputation!AF:AF,StandardsByIslandTables!$A22)</f>
        <v>0</v>
      </c>
      <c r="AB22" s="24">
        <f>COUNTIFS(SchoolLevelComputation!$B:$B,StandardsByIslandTables!$A$20,SchoolLevelComputation!AG:AG,StandardsByIslandTables!$A22)</f>
        <v>0</v>
      </c>
    </row>
    <row r="23" spans="1:28" x14ac:dyDescent="0.25">
      <c r="A23" s="41">
        <v>2</v>
      </c>
      <c r="B23" s="23" t="s">
        <v>412</v>
      </c>
      <c r="C23" s="24">
        <f>COUNTIFS(SchoolLevelComputation!$B:$B,StandardsByIslandTables!$A$20,SchoolLevelComputation!H:H,StandardsByIslandTables!$A23)</f>
        <v>2</v>
      </c>
      <c r="D23" s="24">
        <f>COUNTIFS(SchoolLevelComputation!$B:$B,StandardsByIslandTables!$A$20,SchoolLevelComputation!I:I,StandardsByIslandTables!$A23)</f>
        <v>3</v>
      </c>
      <c r="E23" s="24">
        <f>COUNTIFS(SchoolLevelComputation!$B:$B,StandardsByIslandTables!$A$20,SchoolLevelComputation!J:J,StandardsByIslandTables!$A23)</f>
        <v>5</v>
      </c>
      <c r="F23" s="24">
        <f>COUNTIFS(SchoolLevelComputation!$B:$B,StandardsByIslandTables!$A$20,SchoolLevelComputation!K:K,StandardsByIslandTables!$A23)</f>
        <v>6</v>
      </c>
      <c r="G23" s="24">
        <f>COUNTIFS(SchoolLevelComputation!$B:$B,StandardsByIslandTables!$A$20,SchoolLevelComputation!L:L,StandardsByIslandTables!$A23)</f>
        <v>8</v>
      </c>
      <c r="H23" s="24">
        <f>COUNTIFS(SchoolLevelComputation!$B:$B,StandardsByIslandTables!$A$20,SchoolLevelComputation!M:M,StandardsByIslandTables!$A23)</f>
        <v>9</v>
      </c>
      <c r="I23" s="24">
        <f>COUNTIFS(SchoolLevelComputation!$B:$B,StandardsByIslandTables!$A$20,SchoolLevelComputation!N:N,StandardsByIslandTables!$A23)</f>
        <v>9</v>
      </c>
      <c r="J23" s="24">
        <f>COUNTIFS(SchoolLevelComputation!$B:$B,StandardsByIslandTables!$A$20,SchoolLevelComputation!O:O,StandardsByIslandTables!$A23)</f>
        <v>9</v>
      </c>
      <c r="K23" s="24">
        <f>COUNTIFS(SchoolLevelComputation!$B:$B,StandardsByIslandTables!$A$20,SchoolLevelComputation!P:P,StandardsByIslandTables!$A23)</f>
        <v>8</v>
      </c>
      <c r="L23" s="24">
        <f>COUNTIFS(SchoolLevelComputation!$B:$B,StandardsByIslandTables!$A$20,SchoolLevelComputation!Q:Q,StandardsByIslandTables!$A23)</f>
        <v>9</v>
      </c>
      <c r="M23" s="24">
        <f>COUNTIFS(SchoolLevelComputation!$B:$B,StandardsByIslandTables!$A$20,SchoolLevelComputation!R:R,StandardsByIslandTables!$A23)</f>
        <v>9</v>
      </c>
      <c r="N23" s="24">
        <f>COUNTIFS(SchoolLevelComputation!$B:$B,StandardsByIslandTables!$A$20,SchoolLevelComputation!S:S,StandardsByIslandTables!$A23)</f>
        <v>9</v>
      </c>
      <c r="O23" s="24">
        <f>COUNTIFS(SchoolLevelComputation!$B:$B,StandardsByIslandTables!$A$20,SchoolLevelComputation!T:T,StandardsByIslandTables!$A23)</f>
        <v>7</v>
      </c>
      <c r="P23" s="24">
        <f>COUNTIFS(SchoolLevelComputation!$B:$B,StandardsByIslandTables!$A$20,SchoolLevelComputation!U:U,StandardsByIslandTables!$A23)</f>
        <v>7</v>
      </c>
      <c r="Q23" s="24">
        <f>COUNTIFS(SchoolLevelComputation!$B:$B,StandardsByIslandTables!$A$20,SchoolLevelComputation!V:V,StandardsByIslandTables!$A23)</f>
        <v>7</v>
      </c>
      <c r="R23" s="24">
        <f>COUNTIFS(SchoolLevelComputation!$B:$B,StandardsByIslandTables!$A$20,SchoolLevelComputation!W:W,StandardsByIslandTables!$A23)</f>
        <v>7</v>
      </c>
      <c r="S23" s="24">
        <f>COUNTIFS(SchoolLevelComputation!$B:$B,StandardsByIslandTables!$A$20,SchoolLevelComputation!X:X,StandardsByIslandTables!$A23)</f>
        <v>7</v>
      </c>
      <c r="T23" s="24">
        <f>COUNTIFS(SchoolLevelComputation!$B:$B,StandardsByIslandTables!$A$20,SchoolLevelComputation!Y:Y,StandardsByIslandTables!$A23)</f>
        <v>6</v>
      </c>
      <c r="U23" s="24">
        <f>COUNTIFS(SchoolLevelComputation!$B:$B,StandardsByIslandTables!$A$20,SchoolLevelComputation!Z:Z,StandardsByIslandTables!$A23)</f>
        <v>5</v>
      </c>
      <c r="V23" s="24">
        <f>COUNTIFS(SchoolLevelComputation!$B:$B,StandardsByIslandTables!$A$20,SchoolLevelComputation!AA:AA,StandardsByIslandTables!$A23)</f>
        <v>8</v>
      </c>
      <c r="W23" s="24">
        <f>COUNTIFS(SchoolLevelComputation!$B:$B,StandardsByIslandTables!$A$20,SchoolLevelComputation!AB:AB,StandardsByIslandTables!$A23)</f>
        <v>8</v>
      </c>
      <c r="X23" s="24">
        <f>COUNTIFS(SchoolLevelComputation!$B:$B,StandardsByIslandTables!$A$20,SchoolLevelComputation!AC:AC,StandardsByIslandTables!$A23)</f>
        <v>3</v>
      </c>
      <c r="Y23" s="24">
        <f>COUNTIFS(SchoolLevelComputation!$B:$B,StandardsByIslandTables!$A$20,SchoolLevelComputation!AD:AD,StandardsByIslandTables!$A23)</f>
        <v>7</v>
      </c>
      <c r="Z23" s="24">
        <f>COUNTIFS(SchoolLevelComputation!$B:$B,StandardsByIslandTables!$A$20,SchoolLevelComputation!AE:AE,StandardsByIslandTables!$A23)</f>
        <v>5</v>
      </c>
      <c r="AA23" s="24">
        <f>COUNTIFS(SchoolLevelComputation!$B:$B,StandardsByIslandTables!$A$20,SchoolLevelComputation!AF:AF,StandardsByIslandTables!$A23)</f>
        <v>8</v>
      </c>
      <c r="AB23" s="24">
        <f>COUNTIFS(SchoolLevelComputation!$B:$B,StandardsByIslandTables!$A$20,SchoolLevelComputation!AG:AG,StandardsByIslandTables!$A23)</f>
        <v>8</v>
      </c>
    </row>
    <row r="24" spans="1:28" x14ac:dyDescent="0.25">
      <c r="A24" s="41">
        <v>3</v>
      </c>
      <c r="B24" s="23" t="s">
        <v>413</v>
      </c>
      <c r="C24" s="24">
        <f>COUNTIFS(SchoolLevelComputation!$B:$B,StandardsByIslandTables!$A$20,SchoolLevelComputation!H:H,StandardsByIslandTables!$A24)</f>
        <v>9</v>
      </c>
      <c r="D24" s="24">
        <f>COUNTIFS(SchoolLevelComputation!$B:$B,StandardsByIslandTables!$A$20,SchoolLevelComputation!I:I,StandardsByIslandTables!$A24)</f>
        <v>8</v>
      </c>
      <c r="E24" s="24">
        <f>COUNTIFS(SchoolLevelComputation!$B:$B,StandardsByIslandTables!$A$20,SchoolLevelComputation!J:J,StandardsByIslandTables!$A24)</f>
        <v>6</v>
      </c>
      <c r="F24" s="24">
        <f>COUNTIFS(SchoolLevelComputation!$B:$B,StandardsByIslandTables!$A$20,SchoolLevelComputation!K:K,StandardsByIslandTables!$A24)</f>
        <v>5</v>
      </c>
      <c r="G24" s="24">
        <f>COUNTIFS(SchoolLevelComputation!$B:$B,StandardsByIslandTables!$A$20,SchoolLevelComputation!L:L,StandardsByIslandTables!$A24)</f>
        <v>3</v>
      </c>
      <c r="H24" s="24">
        <f>COUNTIFS(SchoolLevelComputation!$B:$B,StandardsByIslandTables!$A$20,SchoolLevelComputation!M:M,StandardsByIslandTables!$A24)</f>
        <v>2</v>
      </c>
      <c r="I24" s="24">
        <f>COUNTIFS(SchoolLevelComputation!$B:$B,StandardsByIslandTables!$A$20,SchoolLevelComputation!N:N,StandardsByIslandTables!$A24)</f>
        <v>2</v>
      </c>
      <c r="J24" s="24">
        <f>COUNTIFS(SchoolLevelComputation!$B:$B,StandardsByIslandTables!$A$20,SchoolLevelComputation!O:O,StandardsByIslandTables!$A24)</f>
        <v>2</v>
      </c>
      <c r="K24" s="24">
        <f>COUNTIFS(SchoolLevelComputation!$B:$B,StandardsByIslandTables!$A$20,SchoolLevelComputation!P:P,StandardsByIslandTables!$A24)</f>
        <v>3</v>
      </c>
      <c r="L24" s="24">
        <f>COUNTIFS(SchoolLevelComputation!$B:$B,StandardsByIslandTables!$A$20,SchoolLevelComputation!Q:Q,StandardsByIslandTables!$A24)</f>
        <v>2</v>
      </c>
      <c r="M24" s="24">
        <f>COUNTIFS(SchoolLevelComputation!$B:$B,StandardsByIslandTables!$A$20,SchoolLevelComputation!R:R,StandardsByIslandTables!$A24)</f>
        <v>2</v>
      </c>
      <c r="N24" s="24">
        <f>COUNTIFS(SchoolLevelComputation!$B:$B,StandardsByIslandTables!$A$20,SchoolLevelComputation!S:S,StandardsByIslandTables!$A24)</f>
        <v>2</v>
      </c>
      <c r="O24" s="24">
        <f>COUNTIFS(SchoolLevelComputation!$B:$B,StandardsByIslandTables!$A$20,SchoolLevelComputation!T:T,StandardsByIslandTables!$A24)</f>
        <v>4</v>
      </c>
      <c r="P24" s="24">
        <f>COUNTIFS(SchoolLevelComputation!$B:$B,StandardsByIslandTables!$A$20,SchoolLevelComputation!U:U,StandardsByIslandTables!$A24)</f>
        <v>3</v>
      </c>
      <c r="Q24" s="24">
        <f>COUNTIFS(SchoolLevelComputation!$B:$B,StandardsByIslandTables!$A$20,SchoolLevelComputation!V:V,StandardsByIslandTables!$A24)</f>
        <v>4</v>
      </c>
      <c r="R24" s="24">
        <f>COUNTIFS(SchoolLevelComputation!$B:$B,StandardsByIslandTables!$A$20,SchoolLevelComputation!W:W,StandardsByIslandTables!$A24)</f>
        <v>3</v>
      </c>
      <c r="S24" s="24">
        <f>COUNTIFS(SchoolLevelComputation!$B:$B,StandardsByIslandTables!$A$20,SchoolLevelComputation!X:X,StandardsByIslandTables!$A24)</f>
        <v>2</v>
      </c>
      <c r="T24" s="24">
        <f>COUNTIFS(SchoolLevelComputation!$B:$B,StandardsByIslandTables!$A$20,SchoolLevelComputation!Y:Y,StandardsByIslandTables!$A24)</f>
        <v>3</v>
      </c>
      <c r="U24" s="24">
        <f>COUNTIFS(SchoolLevelComputation!$B:$B,StandardsByIslandTables!$A$20,SchoolLevelComputation!Z:Z,StandardsByIslandTables!$A24)</f>
        <v>5</v>
      </c>
      <c r="V24" s="24">
        <f>COUNTIFS(SchoolLevelComputation!$B:$B,StandardsByIslandTables!$A$20,SchoolLevelComputation!AA:AA,StandardsByIslandTables!$A24)</f>
        <v>0</v>
      </c>
      <c r="W24" s="24">
        <f>COUNTIFS(SchoolLevelComputation!$B:$B,StandardsByIslandTables!$A$20,SchoolLevelComputation!AB:AB,StandardsByIslandTables!$A24)</f>
        <v>3</v>
      </c>
      <c r="X24" s="24">
        <f>COUNTIFS(SchoolLevelComputation!$B:$B,StandardsByIslandTables!$A$20,SchoolLevelComputation!AC:AC,StandardsByIslandTables!$A24)</f>
        <v>8</v>
      </c>
      <c r="Y24" s="24">
        <f>COUNTIFS(SchoolLevelComputation!$B:$B,StandardsByIslandTables!$A$20,SchoolLevelComputation!AD:AD,StandardsByIslandTables!$A24)</f>
        <v>4</v>
      </c>
      <c r="Z24" s="24">
        <f>COUNTIFS(SchoolLevelComputation!$B:$B,StandardsByIslandTables!$A$20,SchoolLevelComputation!AE:AE,StandardsByIslandTables!$A24)</f>
        <v>6</v>
      </c>
      <c r="AA24" s="24">
        <f>COUNTIFS(SchoolLevelComputation!$B:$B,StandardsByIslandTables!$A$20,SchoolLevelComputation!AF:AF,StandardsByIslandTables!$A24)</f>
        <v>3</v>
      </c>
      <c r="AB24" s="24">
        <f>COUNTIFS(SchoolLevelComputation!$B:$B,StandardsByIslandTables!$A$20,SchoolLevelComputation!AG:AG,StandardsByIslandTables!$A24)</f>
        <v>3</v>
      </c>
    </row>
    <row r="25" spans="1:28" x14ac:dyDescent="0.25">
      <c r="A25" s="41">
        <v>4</v>
      </c>
      <c r="B25" s="23" t="s">
        <v>414</v>
      </c>
      <c r="C25" s="24">
        <f>COUNTIFS(SchoolLevelComputation!$B:$B,StandardsByIslandTables!$A$20,SchoolLevelComputation!H:H,StandardsByIslandTables!$A25)</f>
        <v>0</v>
      </c>
      <c r="D25" s="24">
        <f>COUNTIFS(SchoolLevelComputation!$B:$B,StandardsByIslandTables!$A$20,SchoolLevelComputation!I:I,StandardsByIslandTables!$A25)</f>
        <v>0</v>
      </c>
      <c r="E25" s="24">
        <f>COUNTIFS(SchoolLevelComputation!$B:$B,StandardsByIslandTables!$A$20,SchoolLevelComputation!J:J,StandardsByIslandTables!$A25)</f>
        <v>0</v>
      </c>
      <c r="F25" s="24">
        <f>COUNTIFS(SchoolLevelComputation!$B:$B,StandardsByIslandTables!$A$20,SchoolLevelComputation!K:K,StandardsByIslandTables!$A25)</f>
        <v>0</v>
      </c>
      <c r="G25" s="24">
        <f>COUNTIFS(SchoolLevelComputation!$B:$B,StandardsByIslandTables!$A$20,SchoolLevelComputation!L:L,StandardsByIslandTables!$A25)</f>
        <v>0</v>
      </c>
      <c r="H25" s="24">
        <f>COUNTIFS(SchoolLevelComputation!$B:$B,StandardsByIslandTables!$A$20,SchoolLevelComputation!M:M,StandardsByIslandTables!$A25)</f>
        <v>0</v>
      </c>
      <c r="I25" s="24">
        <f>COUNTIFS(SchoolLevelComputation!$B:$B,StandardsByIslandTables!$A$20,SchoolLevelComputation!N:N,StandardsByIslandTables!$A25)</f>
        <v>0</v>
      </c>
      <c r="J25" s="24">
        <f>COUNTIFS(SchoolLevelComputation!$B:$B,StandardsByIslandTables!$A$20,SchoolLevelComputation!O:O,StandardsByIslandTables!$A25)</f>
        <v>0</v>
      </c>
      <c r="K25" s="24">
        <f>COUNTIFS(SchoolLevelComputation!$B:$B,StandardsByIslandTables!$A$20,SchoolLevelComputation!P:P,StandardsByIslandTables!$A25)</f>
        <v>0</v>
      </c>
      <c r="L25" s="24">
        <f>COUNTIFS(SchoolLevelComputation!$B:$B,StandardsByIslandTables!$A$20,SchoolLevelComputation!Q:Q,StandardsByIslandTables!$A25)</f>
        <v>0</v>
      </c>
      <c r="M25" s="24">
        <f>COUNTIFS(SchoolLevelComputation!$B:$B,StandardsByIslandTables!$A$20,SchoolLevelComputation!R:R,StandardsByIslandTables!$A25)</f>
        <v>0</v>
      </c>
      <c r="N25" s="24">
        <f>COUNTIFS(SchoolLevelComputation!$B:$B,StandardsByIslandTables!$A$20,SchoolLevelComputation!S:S,StandardsByIslandTables!$A25)</f>
        <v>0</v>
      </c>
      <c r="O25" s="24">
        <f>COUNTIFS(SchoolLevelComputation!$B:$B,StandardsByIslandTables!$A$20,SchoolLevelComputation!T:T,StandardsByIslandTables!$A25)</f>
        <v>0</v>
      </c>
      <c r="P25" s="24">
        <f>COUNTIFS(SchoolLevelComputation!$B:$B,StandardsByIslandTables!$A$20,SchoolLevelComputation!U:U,StandardsByIslandTables!$A25)</f>
        <v>0</v>
      </c>
      <c r="Q25" s="24">
        <f>COUNTIFS(SchoolLevelComputation!$B:$B,StandardsByIslandTables!$A$20,SchoolLevelComputation!V:V,StandardsByIslandTables!$A25)</f>
        <v>0</v>
      </c>
      <c r="R25" s="24">
        <f>COUNTIFS(SchoolLevelComputation!$B:$B,StandardsByIslandTables!$A$20,SchoolLevelComputation!W:W,StandardsByIslandTables!$A25)</f>
        <v>0</v>
      </c>
      <c r="S25" s="24">
        <f>COUNTIFS(SchoolLevelComputation!$B:$B,StandardsByIslandTables!$A$20,SchoolLevelComputation!X:X,StandardsByIslandTables!$A25)</f>
        <v>0</v>
      </c>
      <c r="T25" s="24">
        <f>COUNTIFS(SchoolLevelComputation!$B:$B,StandardsByIslandTables!$A$20,SchoolLevelComputation!Y:Y,StandardsByIslandTables!$A25)</f>
        <v>1</v>
      </c>
      <c r="U25" s="24">
        <f>COUNTIFS(SchoolLevelComputation!$B:$B,StandardsByIslandTables!$A$20,SchoolLevelComputation!Z:Z,StandardsByIslandTables!$A25)</f>
        <v>0</v>
      </c>
      <c r="V25" s="24">
        <f>COUNTIFS(SchoolLevelComputation!$B:$B,StandardsByIslandTables!$A$20,SchoolLevelComputation!AA:AA,StandardsByIslandTables!$A25)</f>
        <v>0</v>
      </c>
      <c r="W25" s="24">
        <f>COUNTIFS(SchoolLevelComputation!$B:$B,StandardsByIslandTables!$A$20,SchoolLevelComputation!AB:AB,StandardsByIslandTables!$A25)</f>
        <v>0</v>
      </c>
      <c r="X25" s="24">
        <f>COUNTIFS(SchoolLevelComputation!$B:$B,StandardsByIslandTables!$A$20,SchoolLevelComputation!AC:AC,StandardsByIslandTables!$A25)</f>
        <v>0</v>
      </c>
      <c r="Y25" s="24">
        <f>COUNTIFS(SchoolLevelComputation!$B:$B,StandardsByIslandTables!$A$20,SchoolLevelComputation!AD:AD,StandardsByIslandTables!$A25)</f>
        <v>0</v>
      </c>
      <c r="Z25" s="24">
        <f>COUNTIFS(SchoolLevelComputation!$B:$B,StandardsByIslandTables!$A$20,SchoolLevelComputation!AE:AE,StandardsByIslandTables!$A25)</f>
        <v>0</v>
      </c>
      <c r="AA25" s="24">
        <f>COUNTIFS(SchoolLevelComputation!$B:$B,StandardsByIslandTables!$A$20,SchoolLevelComputation!AF:AF,StandardsByIslandTables!$A25)</f>
        <v>0</v>
      </c>
      <c r="AB25" s="24">
        <f>COUNTIFS(SchoolLevelComputation!$B:$B,StandardsByIslandTables!$A$20,SchoolLevelComputation!AG:AG,StandardsByIslandTables!$A25)</f>
        <v>0</v>
      </c>
    </row>
    <row r="26" spans="1:28" ht="15.75" thickBot="1" x14ac:dyDescent="0.3">
      <c r="A26" s="23"/>
      <c r="B26" s="42" t="s">
        <v>415</v>
      </c>
      <c r="C26" s="43">
        <f>SUM(C22:C25)</f>
        <v>11</v>
      </c>
      <c r="D26" s="43">
        <f t="shared" ref="D26:AB26" si="2">SUM(D22:D25)</f>
        <v>11</v>
      </c>
      <c r="E26" s="43">
        <f t="shared" si="2"/>
        <v>11</v>
      </c>
      <c r="F26" s="43">
        <f t="shared" si="2"/>
        <v>11</v>
      </c>
      <c r="G26" s="43">
        <f t="shared" si="2"/>
        <v>11</v>
      </c>
      <c r="H26" s="43">
        <f t="shared" si="2"/>
        <v>11</v>
      </c>
      <c r="I26" s="43">
        <f t="shared" si="2"/>
        <v>11</v>
      </c>
      <c r="J26" s="43">
        <f t="shared" si="2"/>
        <v>11</v>
      </c>
      <c r="K26" s="43">
        <f t="shared" si="2"/>
        <v>11</v>
      </c>
      <c r="L26" s="43">
        <f t="shared" si="2"/>
        <v>11</v>
      </c>
      <c r="M26" s="43">
        <f t="shared" si="2"/>
        <v>11</v>
      </c>
      <c r="N26" s="43">
        <f t="shared" si="2"/>
        <v>11</v>
      </c>
      <c r="O26" s="43">
        <f t="shared" si="2"/>
        <v>11</v>
      </c>
      <c r="P26" s="43">
        <f t="shared" si="2"/>
        <v>11</v>
      </c>
      <c r="Q26" s="43">
        <f t="shared" si="2"/>
        <v>11</v>
      </c>
      <c r="R26" s="43">
        <f t="shared" si="2"/>
        <v>11</v>
      </c>
      <c r="S26" s="43">
        <f t="shared" si="2"/>
        <v>11</v>
      </c>
      <c r="T26" s="43">
        <f t="shared" si="2"/>
        <v>11</v>
      </c>
      <c r="U26" s="43">
        <f t="shared" si="2"/>
        <v>11</v>
      </c>
      <c r="V26" s="43">
        <f t="shared" si="2"/>
        <v>11</v>
      </c>
      <c r="W26" s="43">
        <f t="shared" si="2"/>
        <v>11</v>
      </c>
      <c r="X26" s="43">
        <f t="shared" si="2"/>
        <v>11</v>
      </c>
      <c r="Y26" s="43">
        <f t="shared" si="2"/>
        <v>11</v>
      </c>
      <c r="Z26" s="43">
        <f t="shared" si="2"/>
        <v>11</v>
      </c>
      <c r="AA26" s="43">
        <f t="shared" si="2"/>
        <v>11</v>
      </c>
      <c r="AB26" s="43">
        <f t="shared" si="2"/>
        <v>11</v>
      </c>
    </row>
    <row r="27" spans="1:28" ht="15.75" thickTop="1" x14ac:dyDescent="0.25">
      <c r="A27" s="23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x14ac:dyDescent="0.25">
      <c r="A28" s="23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x14ac:dyDescent="0.25">
      <c r="A29" t="s">
        <v>221</v>
      </c>
      <c r="B29" s="23"/>
      <c r="C29" s="26" t="s">
        <v>396</v>
      </c>
      <c r="D29" s="27"/>
      <c r="E29" s="27"/>
      <c r="F29" s="27"/>
      <c r="G29" s="28" t="s">
        <v>397</v>
      </c>
      <c r="H29" s="27"/>
      <c r="I29" s="27"/>
      <c r="J29" s="27"/>
      <c r="K29" s="29" t="s">
        <v>398</v>
      </c>
      <c r="L29" s="27"/>
      <c r="M29" s="27"/>
      <c r="N29" s="27"/>
      <c r="O29" s="30" t="s">
        <v>399</v>
      </c>
      <c r="P29" s="27"/>
      <c r="Q29" s="27"/>
      <c r="R29" s="27"/>
      <c r="S29" s="31" t="s">
        <v>400</v>
      </c>
      <c r="T29" s="27"/>
      <c r="U29" s="27"/>
      <c r="V29" s="27"/>
      <c r="W29" s="32" t="s">
        <v>401</v>
      </c>
      <c r="X29" s="27"/>
      <c r="Y29" s="27"/>
      <c r="Z29" s="27"/>
      <c r="AA29" s="33" t="s">
        <v>402</v>
      </c>
      <c r="AB29" s="33" t="s">
        <v>403</v>
      </c>
    </row>
    <row r="30" spans="1:28" ht="15.75" thickBot="1" x14ac:dyDescent="0.3">
      <c r="A30" s="23"/>
      <c r="B30" s="23"/>
      <c r="C30" s="34" t="s">
        <v>407</v>
      </c>
      <c r="D30" s="34" t="s">
        <v>408</v>
      </c>
      <c r="E30" s="34" t="s">
        <v>409</v>
      </c>
      <c r="F30" s="34" t="s">
        <v>410</v>
      </c>
      <c r="G30" s="35" t="s">
        <v>407</v>
      </c>
      <c r="H30" s="35" t="s">
        <v>408</v>
      </c>
      <c r="I30" s="35" t="s">
        <v>409</v>
      </c>
      <c r="J30" s="35" t="s">
        <v>410</v>
      </c>
      <c r="K30" s="36" t="s">
        <v>407</v>
      </c>
      <c r="L30" s="36" t="s">
        <v>408</v>
      </c>
      <c r="M30" s="36" t="s">
        <v>409</v>
      </c>
      <c r="N30" s="36" t="s">
        <v>410</v>
      </c>
      <c r="O30" s="37" t="s">
        <v>407</v>
      </c>
      <c r="P30" s="37" t="s">
        <v>408</v>
      </c>
      <c r="Q30" s="37" t="s">
        <v>409</v>
      </c>
      <c r="R30" s="37" t="s">
        <v>410</v>
      </c>
      <c r="S30" s="38" t="s">
        <v>407</v>
      </c>
      <c r="T30" s="38" t="s">
        <v>408</v>
      </c>
      <c r="U30" s="38" t="s">
        <v>409</v>
      </c>
      <c r="V30" s="38" t="s">
        <v>410</v>
      </c>
      <c r="W30" s="39" t="s">
        <v>407</v>
      </c>
      <c r="X30" s="39" t="s">
        <v>408</v>
      </c>
      <c r="Y30" s="39" t="s">
        <v>409</v>
      </c>
      <c r="Z30" s="39" t="s">
        <v>410</v>
      </c>
      <c r="AA30" s="40"/>
      <c r="AB30" s="40"/>
    </row>
    <row r="31" spans="1:28" ht="15.75" thickTop="1" x14ac:dyDescent="0.25">
      <c r="A31" s="41">
        <v>1</v>
      </c>
      <c r="B31" s="23" t="s">
        <v>411</v>
      </c>
      <c r="C31" s="24">
        <f>COUNTIFS(SchoolLevelComputation!$B:$B,StandardsByIslandTables!$A$29,SchoolLevelComputation!H:H,StandardsByIslandTables!$A31)</f>
        <v>0</v>
      </c>
      <c r="D31" s="24">
        <f>COUNTIFS(SchoolLevelComputation!$B:$B,StandardsByIslandTables!$A$29,SchoolLevelComputation!I:I,StandardsByIslandTables!$A31)</f>
        <v>0</v>
      </c>
      <c r="E31" s="24">
        <f>COUNTIFS(SchoolLevelComputation!$B:$B,StandardsByIslandTables!$A$29,SchoolLevelComputation!J:J,StandardsByIslandTables!$A31)</f>
        <v>0</v>
      </c>
      <c r="F31" s="24">
        <f>COUNTIFS(SchoolLevelComputation!$B:$B,StandardsByIslandTables!$A$29,SchoolLevelComputation!K:K,StandardsByIslandTables!$A31)</f>
        <v>0</v>
      </c>
      <c r="G31" s="24">
        <f>COUNTIFS(SchoolLevelComputation!$B:$B,StandardsByIslandTables!$A$29,SchoolLevelComputation!L:L,StandardsByIslandTables!$A31)</f>
        <v>0</v>
      </c>
      <c r="H31" s="24">
        <f>COUNTIFS(SchoolLevelComputation!$B:$B,StandardsByIslandTables!$A$29,SchoolLevelComputation!M:M,StandardsByIslandTables!$A31)</f>
        <v>0</v>
      </c>
      <c r="I31" s="24">
        <f>COUNTIFS(SchoolLevelComputation!$B:$B,StandardsByIslandTables!$A$29,SchoolLevelComputation!N:N,StandardsByIslandTables!$A31)</f>
        <v>0</v>
      </c>
      <c r="J31" s="24">
        <f>COUNTIFS(SchoolLevelComputation!$B:$B,StandardsByIslandTables!$A$29,SchoolLevelComputation!O:O,StandardsByIslandTables!$A31)</f>
        <v>0</v>
      </c>
      <c r="K31" s="24">
        <f>COUNTIFS(SchoolLevelComputation!$B:$B,StandardsByIslandTables!$A$29,SchoolLevelComputation!P:P,StandardsByIslandTables!$A31)</f>
        <v>0</v>
      </c>
      <c r="L31" s="24">
        <f>COUNTIFS(SchoolLevelComputation!$B:$B,StandardsByIslandTables!$A$29,SchoolLevelComputation!Q:Q,StandardsByIslandTables!$A31)</f>
        <v>0</v>
      </c>
      <c r="M31" s="24">
        <f>COUNTIFS(SchoolLevelComputation!$B:$B,StandardsByIslandTables!$A$29,SchoolLevelComputation!R:R,StandardsByIslandTables!$A31)</f>
        <v>0</v>
      </c>
      <c r="N31" s="24">
        <f>COUNTIFS(SchoolLevelComputation!$B:$B,StandardsByIslandTables!$A$29,SchoolLevelComputation!S:S,StandardsByIslandTables!$A31)</f>
        <v>0</v>
      </c>
      <c r="O31" s="24">
        <f>COUNTIFS(SchoolLevelComputation!$B:$B,StandardsByIslandTables!$A$29,SchoolLevelComputation!T:T,StandardsByIslandTables!$A31)</f>
        <v>1</v>
      </c>
      <c r="P31" s="24">
        <f>COUNTIFS(SchoolLevelComputation!$B:$B,StandardsByIslandTables!$A$29,SchoolLevelComputation!U:U,StandardsByIslandTables!$A31)</f>
        <v>0</v>
      </c>
      <c r="Q31" s="24">
        <f>COUNTIFS(SchoolLevelComputation!$B:$B,StandardsByIslandTables!$A$29,SchoolLevelComputation!V:V,StandardsByIslandTables!$A31)</f>
        <v>2</v>
      </c>
      <c r="R31" s="24">
        <f>COUNTIFS(SchoolLevelComputation!$B:$B,StandardsByIslandTables!$A$29,SchoolLevelComputation!W:W,StandardsByIslandTables!$A31)</f>
        <v>0</v>
      </c>
      <c r="S31" s="24">
        <f>COUNTIFS(SchoolLevelComputation!$B:$B,StandardsByIslandTables!$A$29,SchoolLevelComputation!X:X,StandardsByIslandTables!$A31)</f>
        <v>1</v>
      </c>
      <c r="T31" s="24">
        <f>COUNTIFS(SchoolLevelComputation!$B:$B,StandardsByIslandTables!$A$29,SchoolLevelComputation!Y:Y,StandardsByIslandTables!$A31)</f>
        <v>0</v>
      </c>
      <c r="U31" s="24">
        <f>COUNTIFS(SchoolLevelComputation!$B:$B,StandardsByIslandTables!$A$29,SchoolLevelComputation!Z:Z,StandardsByIslandTables!$A31)</f>
        <v>0</v>
      </c>
      <c r="V31" s="24">
        <f>COUNTIFS(SchoolLevelComputation!$B:$B,StandardsByIslandTables!$A$29,SchoolLevelComputation!AA:AA,StandardsByIslandTables!$A31)</f>
        <v>0</v>
      </c>
      <c r="W31" s="24">
        <f>COUNTIFS(SchoolLevelComputation!$B:$B,StandardsByIslandTables!$A$29,SchoolLevelComputation!AB:AB,StandardsByIslandTables!$A31)</f>
        <v>1</v>
      </c>
      <c r="X31" s="24">
        <f>COUNTIFS(SchoolLevelComputation!$B:$B,StandardsByIslandTables!$A$29,SchoolLevelComputation!AC:AC,StandardsByIslandTables!$A31)</f>
        <v>0</v>
      </c>
      <c r="Y31" s="24">
        <f>COUNTIFS(SchoolLevelComputation!$B:$B,StandardsByIslandTables!$A$29,SchoolLevelComputation!AD:AD,StandardsByIslandTables!$A31)</f>
        <v>1</v>
      </c>
      <c r="Z31" s="24">
        <f>COUNTIFS(SchoolLevelComputation!$B:$B,StandardsByIslandTables!$A$29,SchoolLevelComputation!AE:AE,StandardsByIslandTables!$A31)</f>
        <v>0</v>
      </c>
      <c r="AA31" s="24">
        <f>COUNTIFS(SchoolLevelComputation!$B:$B,StandardsByIslandTables!$A$29,SchoolLevelComputation!AF:AF,StandardsByIslandTables!$A31)</f>
        <v>0</v>
      </c>
      <c r="AB31" s="24">
        <f>COUNTIFS(SchoolLevelComputation!$B:$B,StandardsByIslandTables!$A$29,SchoolLevelComputation!AG:AG,StandardsByIslandTables!$A31)</f>
        <v>0</v>
      </c>
    </row>
    <row r="32" spans="1:28" x14ac:dyDescent="0.25">
      <c r="A32" s="41">
        <v>2</v>
      </c>
      <c r="B32" s="23" t="s">
        <v>412</v>
      </c>
      <c r="C32" s="24">
        <f>COUNTIFS(SchoolLevelComputation!$B:$B,StandardsByIslandTables!$A$29,SchoolLevelComputation!H:H,StandardsByIslandTables!$A32)</f>
        <v>0</v>
      </c>
      <c r="D32" s="24">
        <f>COUNTIFS(SchoolLevelComputation!$B:$B,StandardsByIslandTables!$A$29,SchoolLevelComputation!I:I,StandardsByIslandTables!$A32)</f>
        <v>1</v>
      </c>
      <c r="E32" s="24">
        <f>COUNTIFS(SchoolLevelComputation!$B:$B,StandardsByIslandTables!$A$29,SchoolLevelComputation!J:J,StandardsByIslandTables!$A32)</f>
        <v>0</v>
      </c>
      <c r="F32" s="24">
        <f>COUNTIFS(SchoolLevelComputation!$B:$B,StandardsByIslandTables!$A$29,SchoolLevelComputation!K:K,StandardsByIslandTables!$A32)</f>
        <v>1</v>
      </c>
      <c r="G32" s="24">
        <f>COUNTIFS(SchoolLevelComputation!$B:$B,StandardsByIslandTables!$A$29,SchoolLevelComputation!L:L,StandardsByIslandTables!$A32)</f>
        <v>2</v>
      </c>
      <c r="H32" s="24">
        <f>COUNTIFS(SchoolLevelComputation!$B:$B,StandardsByIslandTables!$A$29,SchoolLevelComputation!M:M,StandardsByIslandTables!$A32)</f>
        <v>2</v>
      </c>
      <c r="I32" s="24">
        <f>COUNTIFS(SchoolLevelComputation!$B:$B,StandardsByIslandTables!$A$29,SchoolLevelComputation!N:N,StandardsByIslandTables!$A32)</f>
        <v>1</v>
      </c>
      <c r="J32" s="24">
        <f>COUNTIFS(SchoolLevelComputation!$B:$B,StandardsByIslandTables!$A$29,SchoolLevelComputation!O:O,StandardsByIslandTables!$A32)</f>
        <v>0</v>
      </c>
      <c r="K32" s="24">
        <f>COUNTIFS(SchoolLevelComputation!$B:$B,StandardsByIslandTables!$A$29,SchoolLevelComputation!P:P,StandardsByIslandTables!$A32)</f>
        <v>0</v>
      </c>
      <c r="L32" s="24">
        <f>COUNTIFS(SchoolLevelComputation!$B:$B,StandardsByIslandTables!$A$29,SchoolLevelComputation!Q:Q,StandardsByIslandTables!$A32)</f>
        <v>2</v>
      </c>
      <c r="M32" s="24">
        <f>COUNTIFS(SchoolLevelComputation!$B:$B,StandardsByIslandTables!$A$29,SchoolLevelComputation!R:R,StandardsByIslandTables!$A32)</f>
        <v>1</v>
      </c>
      <c r="N32" s="24">
        <f>COUNTIFS(SchoolLevelComputation!$B:$B,StandardsByIslandTables!$A$29,SchoolLevelComputation!S:S,StandardsByIslandTables!$A32)</f>
        <v>1</v>
      </c>
      <c r="O32" s="24">
        <f>COUNTIFS(SchoolLevelComputation!$B:$B,StandardsByIslandTables!$A$29,SchoolLevelComputation!T:T,StandardsByIslandTables!$A32)</f>
        <v>0</v>
      </c>
      <c r="P32" s="24">
        <f>COUNTIFS(SchoolLevelComputation!$B:$B,StandardsByIslandTables!$A$29,SchoolLevelComputation!U:U,StandardsByIslandTables!$A32)</f>
        <v>1</v>
      </c>
      <c r="Q32" s="24">
        <f>COUNTIFS(SchoolLevelComputation!$B:$B,StandardsByIslandTables!$A$29,SchoolLevelComputation!V:V,StandardsByIslandTables!$A32)</f>
        <v>0</v>
      </c>
      <c r="R32" s="24">
        <f>COUNTIFS(SchoolLevelComputation!$B:$B,StandardsByIslandTables!$A$29,SchoolLevelComputation!W:W,StandardsByIslandTables!$A32)</f>
        <v>0</v>
      </c>
      <c r="S32" s="24">
        <f>COUNTIFS(SchoolLevelComputation!$B:$B,StandardsByIslandTables!$A$29,SchoolLevelComputation!X:X,StandardsByIslandTables!$A32)</f>
        <v>1</v>
      </c>
      <c r="T32" s="24">
        <f>COUNTIFS(SchoolLevelComputation!$B:$B,StandardsByIslandTables!$A$29,SchoolLevelComputation!Y:Y,StandardsByIslandTables!$A32)</f>
        <v>1</v>
      </c>
      <c r="U32" s="24">
        <f>COUNTIFS(SchoolLevelComputation!$B:$B,StandardsByIslandTables!$A$29,SchoolLevelComputation!Z:Z,StandardsByIslandTables!$A32)</f>
        <v>1</v>
      </c>
      <c r="V32" s="24">
        <f>COUNTIFS(SchoolLevelComputation!$B:$B,StandardsByIslandTables!$A$29,SchoolLevelComputation!AA:AA,StandardsByIslandTables!$A32)</f>
        <v>2</v>
      </c>
      <c r="W32" s="24">
        <f>COUNTIFS(SchoolLevelComputation!$B:$B,StandardsByIslandTables!$A$29,SchoolLevelComputation!AB:AB,StandardsByIslandTables!$A32)</f>
        <v>1</v>
      </c>
      <c r="X32" s="24">
        <f>COUNTIFS(SchoolLevelComputation!$B:$B,StandardsByIslandTables!$A$29,SchoolLevelComputation!AC:AC,StandardsByIslandTables!$A32)</f>
        <v>1</v>
      </c>
      <c r="Y32" s="24">
        <f>COUNTIFS(SchoolLevelComputation!$B:$B,StandardsByIslandTables!$A$29,SchoolLevelComputation!AD:AD,StandardsByIslandTables!$A32)</f>
        <v>1</v>
      </c>
      <c r="Z32" s="24">
        <f>COUNTIFS(SchoolLevelComputation!$B:$B,StandardsByIslandTables!$A$29,SchoolLevelComputation!AE:AE,StandardsByIslandTables!$A32)</f>
        <v>0</v>
      </c>
      <c r="AA32" s="24">
        <f>COUNTIFS(SchoolLevelComputation!$B:$B,StandardsByIslandTables!$A$29,SchoolLevelComputation!AF:AF,StandardsByIslandTables!$A32)</f>
        <v>0</v>
      </c>
      <c r="AB32" s="24">
        <f>COUNTIFS(SchoolLevelComputation!$B:$B,StandardsByIslandTables!$A$29,SchoolLevelComputation!AG:AG,StandardsByIslandTables!$A32)</f>
        <v>0</v>
      </c>
    </row>
    <row r="33" spans="1:28" x14ac:dyDescent="0.25">
      <c r="A33" s="41">
        <v>3</v>
      </c>
      <c r="B33" s="23" t="s">
        <v>413</v>
      </c>
      <c r="C33" s="24">
        <f>COUNTIFS(SchoolLevelComputation!$B:$B,StandardsByIslandTables!$A$29,SchoolLevelComputation!H:H,StandardsByIslandTables!$A33)</f>
        <v>2</v>
      </c>
      <c r="D33" s="24">
        <f>COUNTIFS(SchoolLevelComputation!$B:$B,StandardsByIslandTables!$A$29,SchoolLevelComputation!I:I,StandardsByIslandTables!$A33)</f>
        <v>1</v>
      </c>
      <c r="E33" s="24">
        <f>COUNTIFS(SchoolLevelComputation!$B:$B,StandardsByIslandTables!$A$29,SchoolLevelComputation!J:J,StandardsByIslandTables!$A33)</f>
        <v>1</v>
      </c>
      <c r="F33" s="24">
        <f>COUNTIFS(SchoolLevelComputation!$B:$B,StandardsByIslandTables!$A$29,SchoolLevelComputation!K:K,StandardsByIslandTables!$A33)</f>
        <v>1</v>
      </c>
      <c r="G33" s="24">
        <f>COUNTIFS(SchoolLevelComputation!$B:$B,StandardsByIslandTables!$A$29,SchoolLevelComputation!L:L,StandardsByIslandTables!$A33)</f>
        <v>0</v>
      </c>
      <c r="H33" s="24">
        <f>COUNTIFS(SchoolLevelComputation!$B:$B,StandardsByIslandTables!$A$29,SchoolLevelComputation!M:M,StandardsByIslandTables!$A33)</f>
        <v>0</v>
      </c>
      <c r="I33" s="24">
        <f>COUNTIFS(SchoolLevelComputation!$B:$B,StandardsByIslandTables!$A$29,SchoolLevelComputation!N:N,StandardsByIslandTables!$A33)</f>
        <v>1</v>
      </c>
      <c r="J33" s="24">
        <f>COUNTIFS(SchoolLevelComputation!$B:$B,StandardsByIslandTables!$A$29,SchoolLevelComputation!O:O,StandardsByIslandTables!$A33)</f>
        <v>2</v>
      </c>
      <c r="K33" s="24">
        <f>COUNTIFS(SchoolLevelComputation!$B:$B,StandardsByIslandTables!$A$29,SchoolLevelComputation!P:P,StandardsByIslandTables!$A33)</f>
        <v>1</v>
      </c>
      <c r="L33" s="24">
        <f>COUNTIFS(SchoolLevelComputation!$B:$B,StandardsByIslandTables!$A$29,SchoolLevelComputation!Q:Q,StandardsByIslandTables!$A33)</f>
        <v>0</v>
      </c>
      <c r="M33" s="24">
        <f>COUNTIFS(SchoolLevelComputation!$B:$B,StandardsByIslandTables!$A$29,SchoolLevelComputation!R:R,StandardsByIslandTables!$A33)</f>
        <v>0</v>
      </c>
      <c r="N33" s="24">
        <f>COUNTIFS(SchoolLevelComputation!$B:$B,StandardsByIslandTables!$A$29,SchoolLevelComputation!S:S,StandardsByIslandTables!$A33)</f>
        <v>0</v>
      </c>
      <c r="O33" s="24">
        <f>COUNTIFS(SchoolLevelComputation!$B:$B,StandardsByIslandTables!$A$29,SchoolLevelComputation!T:T,StandardsByIslandTables!$A33)</f>
        <v>1</v>
      </c>
      <c r="P33" s="24">
        <f>COUNTIFS(SchoolLevelComputation!$B:$B,StandardsByIslandTables!$A$29,SchoolLevelComputation!U:U,StandardsByIslandTables!$A33)</f>
        <v>0</v>
      </c>
      <c r="Q33" s="24">
        <f>COUNTIFS(SchoolLevelComputation!$B:$B,StandardsByIslandTables!$A$29,SchoolLevelComputation!V:V,StandardsByIslandTables!$A33)</f>
        <v>0</v>
      </c>
      <c r="R33" s="24">
        <f>COUNTIFS(SchoolLevelComputation!$B:$B,StandardsByIslandTables!$A$29,SchoolLevelComputation!W:W,StandardsByIslandTables!$A33)</f>
        <v>1</v>
      </c>
      <c r="S33" s="24">
        <f>COUNTIFS(SchoolLevelComputation!$B:$B,StandardsByIslandTables!$A$29,SchoolLevelComputation!X:X,StandardsByIslandTables!$A33)</f>
        <v>0</v>
      </c>
      <c r="T33" s="24">
        <f>COUNTIFS(SchoolLevelComputation!$B:$B,StandardsByIslandTables!$A$29,SchoolLevelComputation!Y:Y,StandardsByIslandTables!$A33)</f>
        <v>0</v>
      </c>
      <c r="U33" s="24">
        <f>COUNTIFS(SchoolLevelComputation!$B:$B,StandardsByIslandTables!$A$29,SchoolLevelComputation!Z:Z,StandardsByIslandTables!$A33)</f>
        <v>0</v>
      </c>
      <c r="V33" s="24">
        <f>COUNTIFS(SchoolLevelComputation!$B:$B,StandardsByIslandTables!$A$29,SchoolLevelComputation!AA:AA,StandardsByIslandTables!$A33)</f>
        <v>0</v>
      </c>
      <c r="W33" s="24">
        <f>COUNTIFS(SchoolLevelComputation!$B:$B,StandardsByIslandTables!$A$29,SchoolLevelComputation!AB:AB,StandardsByIslandTables!$A33)</f>
        <v>0</v>
      </c>
      <c r="X33" s="24">
        <f>COUNTIFS(SchoolLevelComputation!$B:$B,StandardsByIslandTables!$A$29,SchoolLevelComputation!AC:AC,StandardsByIslandTables!$A33)</f>
        <v>1</v>
      </c>
      <c r="Y33" s="24">
        <f>COUNTIFS(SchoolLevelComputation!$B:$B,StandardsByIslandTables!$A$29,SchoolLevelComputation!AD:AD,StandardsByIslandTables!$A33)</f>
        <v>0</v>
      </c>
      <c r="Z33" s="24">
        <f>COUNTIFS(SchoolLevelComputation!$B:$B,StandardsByIslandTables!$A$29,SchoolLevelComputation!AE:AE,StandardsByIslandTables!$A33)</f>
        <v>2</v>
      </c>
      <c r="AA33" s="24">
        <f>COUNTIFS(SchoolLevelComputation!$B:$B,StandardsByIslandTables!$A$29,SchoolLevelComputation!AF:AF,StandardsByIslandTables!$A33)</f>
        <v>2</v>
      </c>
      <c r="AB33" s="24">
        <f>COUNTIFS(SchoolLevelComputation!$B:$B,StandardsByIslandTables!$A$29,SchoolLevelComputation!AG:AG,StandardsByIslandTables!$A33)</f>
        <v>2</v>
      </c>
    </row>
    <row r="34" spans="1:28" x14ac:dyDescent="0.25">
      <c r="A34" s="41">
        <v>4</v>
      </c>
      <c r="B34" s="23" t="s">
        <v>414</v>
      </c>
      <c r="C34" s="24">
        <f>COUNTIFS(SchoolLevelComputation!$B:$B,StandardsByIslandTables!$A$29,SchoolLevelComputation!H:H,StandardsByIslandTables!$A34)</f>
        <v>0</v>
      </c>
      <c r="D34" s="24">
        <f>COUNTIFS(SchoolLevelComputation!$B:$B,StandardsByIslandTables!$A$29,SchoolLevelComputation!I:I,StandardsByIslandTables!$A34)</f>
        <v>0</v>
      </c>
      <c r="E34" s="24">
        <f>COUNTIFS(SchoolLevelComputation!$B:$B,StandardsByIslandTables!$A$29,SchoolLevelComputation!J:J,StandardsByIslandTables!$A34)</f>
        <v>1</v>
      </c>
      <c r="F34" s="24">
        <f>COUNTIFS(SchoolLevelComputation!$B:$B,StandardsByIslandTables!$A$29,SchoolLevelComputation!K:K,StandardsByIslandTables!$A34)</f>
        <v>0</v>
      </c>
      <c r="G34" s="24">
        <f>COUNTIFS(SchoolLevelComputation!$B:$B,StandardsByIslandTables!$A$29,SchoolLevelComputation!L:L,StandardsByIslandTables!$A34)</f>
        <v>0</v>
      </c>
      <c r="H34" s="24">
        <f>COUNTIFS(SchoolLevelComputation!$B:$B,StandardsByIslandTables!$A$29,SchoolLevelComputation!M:M,StandardsByIslandTables!$A34)</f>
        <v>0</v>
      </c>
      <c r="I34" s="24">
        <f>COUNTIFS(SchoolLevelComputation!$B:$B,StandardsByIslandTables!$A$29,SchoolLevelComputation!N:N,StandardsByIslandTables!$A34)</f>
        <v>0</v>
      </c>
      <c r="J34" s="24">
        <f>COUNTIFS(SchoolLevelComputation!$B:$B,StandardsByIslandTables!$A$29,SchoolLevelComputation!O:O,StandardsByIslandTables!$A34)</f>
        <v>0</v>
      </c>
      <c r="K34" s="24">
        <f>COUNTIFS(SchoolLevelComputation!$B:$B,StandardsByIslandTables!$A$29,SchoolLevelComputation!P:P,StandardsByIslandTables!$A34)</f>
        <v>1</v>
      </c>
      <c r="L34" s="24">
        <f>COUNTIFS(SchoolLevelComputation!$B:$B,StandardsByIslandTables!$A$29,SchoolLevelComputation!Q:Q,StandardsByIslandTables!$A34)</f>
        <v>0</v>
      </c>
      <c r="M34" s="24">
        <f>COUNTIFS(SchoolLevelComputation!$B:$B,StandardsByIslandTables!$A$29,SchoolLevelComputation!R:R,StandardsByIslandTables!$A34)</f>
        <v>1</v>
      </c>
      <c r="N34" s="24">
        <f>COUNTIFS(SchoolLevelComputation!$B:$B,StandardsByIslandTables!$A$29,SchoolLevelComputation!S:S,StandardsByIslandTables!$A34)</f>
        <v>1</v>
      </c>
      <c r="O34" s="24">
        <f>COUNTIFS(SchoolLevelComputation!$B:$B,StandardsByIslandTables!$A$29,SchoolLevelComputation!T:T,StandardsByIslandTables!$A34)</f>
        <v>0</v>
      </c>
      <c r="P34" s="24">
        <f>COUNTIFS(SchoolLevelComputation!$B:$B,StandardsByIslandTables!$A$29,SchoolLevelComputation!U:U,StandardsByIslandTables!$A34)</f>
        <v>1</v>
      </c>
      <c r="Q34" s="24">
        <f>COUNTIFS(SchoolLevelComputation!$B:$B,StandardsByIslandTables!$A$29,SchoolLevelComputation!V:V,StandardsByIslandTables!$A34)</f>
        <v>0</v>
      </c>
      <c r="R34" s="24">
        <f>COUNTIFS(SchoolLevelComputation!$B:$B,StandardsByIslandTables!$A$29,SchoolLevelComputation!W:W,StandardsByIslandTables!$A34)</f>
        <v>1</v>
      </c>
      <c r="S34" s="24">
        <f>COUNTIFS(SchoolLevelComputation!$B:$B,StandardsByIslandTables!$A$29,SchoolLevelComputation!X:X,StandardsByIslandTables!$A34)</f>
        <v>0</v>
      </c>
      <c r="T34" s="24">
        <f>COUNTIFS(SchoolLevelComputation!$B:$B,StandardsByIslandTables!$A$29,SchoolLevelComputation!Y:Y,StandardsByIslandTables!$A34)</f>
        <v>1</v>
      </c>
      <c r="U34" s="24">
        <f>COUNTIFS(SchoolLevelComputation!$B:$B,StandardsByIslandTables!$A$29,SchoolLevelComputation!Z:Z,StandardsByIslandTables!$A34)</f>
        <v>1</v>
      </c>
      <c r="V34" s="24">
        <f>COUNTIFS(SchoolLevelComputation!$B:$B,StandardsByIslandTables!$A$29,SchoolLevelComputation!AA:AA,StandardsByIslandTables!$A34)</f>
        <v>0</v>
      </c>
      <c r="W34" s="24">
        <f>COUNTIFS(SchoolLevelComputation!$B:$B,StandardsByIslandTables!$A$29,SchoolLevelComputation!AB:AB,StandardsByIslandTables!$A34)</f>
        <v>0</v>
      </c>
      <c r="X34" s="24">
        <f>COUNTIFS(SchoolLevelComputation!$B:$B,StandardsByIslandTables!$A$29,SchoolLevelComputation!AC:AC,StandardsByIslandTables!$A34)</f>
        <v>0</v>
      </c>
      <c r="Y34" s="24">
        <f>COUNTIFS(SchoolLevelComputation!$B:$B,StandardsByIslandTables!$A$29,SchoolLevelComputation!AD:AD,StandardsByIslandTables!$A34)</f>
        <v>0</v>
      </c>
      <c r="Z34" s="24">
        <f>COUNTIFS(SchoolLevelComputation!$B:$B,StandardsByIslandTables!$A$29,SchoolLevelComputation!AE:AE,StandardsByIslandTables!$A34)</f>
        <v>0</v>
      </c>
      <c r="AA34" s="24">
        <f>COUNTIFS(SchoolLevelComputation!$B:$B,StandardsByIslandTables!$A$29,SchoolLevelComputation!AF:AF,StandardsByIslandTables!$A34)</f>
        <v>0</v>
      </c>
      <c r="AB34" s="24">
        <f>COUNTIFS(SchoolLevelComputation!$B:$B,StandardsByIslandTables!$A$29,SchoolLevelComputation!AG:AG,StandardsByIslandTables!$A34)</f>
        <v>0</v>
      </c>
    </row>
    <row r="35" spans="1:28" ht="15.75" thickBot="1" x14ac:dyDescent="0.3">
      <c r="A35" s="23"/>
      <c r="B35" s="42" t="s">
        <v>415</v>
      </c>
      <c r="C35" s="43">
        <f>SUM(C31:C34)</f>
        <v>2</v>
      </c>
      <c r="D35" s="43">
        <f t="shared" ref="D35:AB35" si="3">SUM(D31:D34)</f>
        <v>2</v>
      </c>
      <c r="E35" s="43">
        <f t="shared" si="3"/>
        <v>2</v>
      </c>
      <c r="F35" s="43">
        <f t="shared" si="3"/>
        <v>2</v>
      </c>
      <c r="G35" s="43">
        <f t="shared" si="3"/>
        <v>2</v>
      </c>
      <c r="H35" s="43">
        <f t="shared" si="3"/>
        <v>2</v>
      </c>
      <c r="I35" s="43">
        <f t="shared" si="3"/>
        <v>2</v>
      </c>
      <c r="J35" s="43">
        <f t="shared" si="3"/>
        <v>2</v>
      </c>
      <c r="K35" s="43">
        <f t="shared" si="3"/>
        <v>2</v>
      </c>
      <c r="L35" s="43">
        <f t="shared" si="3"/>
        <v>2</v>
      </c>
      <c r="M35" s="43">
        <f t="shared" si="3"/>
        <v>2</v>
      </c>
      <c r="N35" s="43">
        <f t="shared" si="3"/>
        <v>2</v>
      </c>
      <c r="O35" s="43">
        <f t="shared" si="3"/>
        <v>2</v>
      </c>
      <c r="P35" s="43">
        <f t="shared" si="3"/>
        <v>2</v>
      </c>
      <c r="Q35" s="43">
        <f t="shared" si="3"/>
        <v>2</v>
      </c>
      <c r="R35" s="43">
        <f t="shared" si="3"/>
        <v>2</v>
      </c>
      <c r="S35" s="43">
        <f t="shared" si="3"/>
        <v>2</v>
      </c>
      <c r="T35" s="43">
        <f t="shared" si="3"/>
        <v>2</v>
      </c>
      <c r="U35" s="43">
        <f t="shared" si="3"/>
        <v>2</v>
      </c>
      <c r="V35" s="43">
        <f t="shared" si="3"/>
        <v>2</v>
      </c>
      <c r="W35" s="43">
        <f t="shared" si="3"/>
        <v>2</v>
      </c>
      <c r="X35" s="43">
        <f t="shared" si="3"/>
        <v>2</v>
      </c>
      <c r="Y35" s="43">
        <f t="shared" si="3"/>
        <v>2</v>
      </c>
      <c r="Z35" s="43">
        <f t="shared" si="3"/>
        <v>2</v>
      </c>
      <c r="AA35" s="43">
        <f t="shared" si="3"/>
        <v>2</v>
      </c>
      <c r="AB35" s="43">
        <f t="shared" si="3"/>
        <v>2</v>
      </c>
    </row>
    <row r="36" spans="1:28" ht="15.75" thickTop="1" x14ac:dyDescent="0.25">
      <c r="A36" s="23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x14ac:dyDescent="0.25">
      <c r="A37" s="23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x14ac:dyDescent="0.25">
      <c r="A38" t="s">
        <v>226</v>
      </c>
      <c r="B38" s="23"/>
      <c r="C38" s="26" t="s">
        <v>396</v>
      </c>
      <c r="D38" s="27"/>
      <c r="E38" s="27"/>
      <c r="F38" s="27"/>
      <c r="G38" s="28" t="s">
        <v>397</v>
      </c>
      <c r="H38" s="27"/>
      <c r="I38" s="27"/>
      <c r="J38" s="27"/>
      <c r="K38" s="29" t="s">
        <v>398</v>
      </c>
      <c r="L38" s="27"/>
      <c r="M38" s="27"/>
      <c r="N38" s="27"/>
      <c r="O38" s="30" t="s">
        <v>399</v>
      </c>
      <c r="P38" s="27"/>
      <c r="Q38" s="27"/>
      <c r="R38" s="27"/>
      <c r="S38" s="31" t="s">
        <v>400</v>
      </c>
      <c r="T38" s="27"/>
      <c r="U38" s="27"/>
      <c r="V38" s="27"/>
      <c r="W38" s="32" t="s">
        <v>401</v>
      </c>
      <c r="X38" s="27"/>
      <c r="Y38" s="27"/>
      <c r="Z38" s="27"/>
      <c r="AA38" s="33" t="s">
        <v>402</v>
      </c>
      <c r="AB38" s="33" t="s">
        <v>403</v>
      </c>
    </row>
    <row r="39" spans="1:28" ht="15.75" thickBot="1" x14ac:dyDescent="0.3">
      <c r="A39" s="23"/>
      <c r="B39" s="23"/>
      <c r="C39" s="34" t="s">
        <v>407</v>
      </c>
      <c r="D39" s="34" t="s">
        <v>408</v>
      </c>
      <c r="E39" s="34" t="s">
        <v>409</v>
      </c>
      <c r="F39" s="34" t="s">
        <v>410</v>
      </c>
      <c r="G39" s="35" t="s">
        <v>407</v>
      </c>
      <c r="H39" s="35" t="s">
        <v>408</v>
      </c>
      <c r="I39" s="35" t="s">
        <v>409</v>
      </c>
      <c r="J39" s="35" t="s">
        <v>410</v>
      </c>
      <c r="K39" s="36" t="s">
        <v>407</v>
      </c>
      <c r="L39" s="36" t="s">
        <v>408</v>
      </c>
      <c r="M39" s="36" t="s">
        <v>409</v>
      </c>
      <c r="N39" s="36" t="s">
        <v>410</v>
      </c>
      <c r="O39" s="37" t="s">
        <v>407</v>
      </c>
      <c r="P39" s="37" t="s">
        <v>408</v>
      </c>
      <c r="Q39" s="37" t="s">
        <v>409</v>
      </c>
      <c r="R39" s="37" t="s">
        <v>410</v>
      </c>
      <c r="S39" s="38" t="s">
        <v>407</v>
      </c>
      <c r="T39" s="38" t="s">
        <v>408</v>
      </c>
      <c r="U39" s="38" t="s">
        <v>409</v>
      </c>
      <c r="V39" s="38" t="s">
        <v>410</v>
      </c>
      <c r="W39" s="39" t="s">
        <v>407</v>
      </c>
      <c r="X39" s="39" t="s">
        <v>408</v>
      </c>
      <c r="Y39" s="39" t="s">
        <v>409</v>
      </c>
      <c r="Z39" s="39" t="s">
        <v>410</v>
      </c>
      <c r="AA39" s="40"/>
      <c r="AB39" s="40"/>
    </row>
    <row r="40" spans="1:28" ht="15.75" thickTop="1" x14ac:dyDescent="0.25">
      <c r="A40" s="41">
        <v>1</v>
      </c>
      <c r="B40" s="23" t="s">
        <v>411</v>
      </c>
      <c r="C40" s="24">
        <f>COUNTIFS(SchoolLevelComputation!$B:$B,StandardsByIslandTables!$A$38,SchoolLevelComputation!H:H,StandardsByIslandTables!$A40)</f>
        <v>0</v>
      </c>
      <c r="D40" s="24">
        <f>COUNTIFS(SchoolLevelComputation!$B:$B,StandardsByIslandTables!$A$38,SchoolLevelComputation!I:I,StandardsByIslandTables!$A40)</f>
        <v>0</v>
      </c>
      <c r="E40" s="24">
        <f>COUNTIFS(SchoolLevelComputation!$B:$B,StandardsByIslandTables!$A$38,SchoolLevelComputation!J:J,StandardsByIslandTables!$A40)</f>
        <v>0</v>
      </c>
      <c r="F40" s="24">
        <f>COUNTIFS(SchoolLevelComputation!$B:$B,StandardsByIslandTables!$A$38,SchoolLevelComputation!K:K,StandardsByIslandTables!$A40)</f>
        <v>3</v>
      </c>
      <c r="G40" s="24">
        <f>COUNTIFS(SchoolLevelComputation!$B:$B,StandardsByIslandTables!$A$38,SchoolLevelComputation!L:L,StandardsByIslandTables!$A40)</f>
        <v>0</v>
      </c>
      <c r="H40" s="24">
        <f>COUNTIFS(SchoolLevelComputation!$B:$B,StandardsByIslandTables!$A$38,SchoolLevelComputation!M:M,StandardsByIslandTables!$A40)</f>
        <v>0</v>
      </c>
      <c r="I40" s="24">
        <f>COUNTIFS(SchoolLevelComputation!$B:$B,StandardsByIslandTables!$A$38,SchoolLevelComputation!N:N,StandardsByIslandTables!$A40)</f>
        <v>1</v>
      </c>
      <c r="J40" s="24">
        <f>COUNTIFS(SchoolLevelComputation!$B:$B,StandardsByIslandTables!$A$38,SchoolLevelComputation!O:O,StandardsByIslandTables!$A40)</f>
        <v>2</v>
      </c>
      <c r="K40" s="24">
        <f>COUNTIFS(SchoolLevelComputation!$B:$B,StandardsByIslandTables!$A$38,SchoolLevelComputation!P:P,StandardsByIslandTables!$A40)</f>
        <v>0</v>
      </c>
      <c r="L40" s="24">
        <f>COUNTIFS(SchoolLevelComputation!$B:$B,StandardsByIslandTables!$A$38,SchoolLevelComputation!Q:Q,StandardsByIslandTables!$A40)</f>
        <v>0</v>
      </c>
      <c r="M40" s="24">
        <f>COUNTIFS(SchoolLevelComputation!$B:$B,StandardsByIslandTables!$A$38,SchoolLevelComputation!R:R,StandardsByIslandTables!$A40)</f>
        <v>1</v>
      </c>
      <c r="N40" s="24">
        <f>COUNTIFS(SchoolLevelComputation!$B:$B,StandardsByIslandTables!$A$38,SchoolLevelComputation!S:S,StandardsByIslandTables!$A40)</f>
        <v>2</v>
      </c>
      <c r="O40" s="24">
        <f>COUNTIFS(SchoolLevelComputation!$B:$B,StandardsByIslandTables!$A$38,SchoolLevelComputation!T:T,StandardsByIslandTables!$A40)</f>
        <v>0</v>
      </c>
      <c r="P40" s="24">
        <f>COUNTIFS(SchoolLevelComputation!$B:$B,StandardsByIslandTables!$A$38,SchoolLevelComputation!U:U,StandardsByIslandTables!$A40)</f>
        <v>3</v>
      </c>
      <c r="Q40" s="24">
        <f>COUNTIFS(SchoolLevelComputation!$B:$B,StandardsByIslandTables!$A$38,SchoolLevelComputation!V:V,StandardsByIslandTables!$A40)</f>
        <v>0</v>
      </c>
      <c r="R40" s="24">
        <f>COUNTIFS(SchoolLevelComputation!$B:$B,StandardsByIslandTables!$A$38,SchoolLevelComputation!W:W,StandardsByIslandTables!$A40)</f>
        <v>3</v>
      </c>
      <c r="S40" s="24">
        <f>COUNTIFS(SchoolLevelComputation!$B:$B,StandardsByIslandTables!$A$38,SchoolLevelComputation!X:X,StandardsByIslandTables!$A40)</f>
        <v>3</v>
      </c>
      <c r="T40" s="24">
        <f>COUNTIFS(SchoolLevelComputation!$B:$B,StandardsByIslandTables!$A$38,SchoolLevelComputation!Y:Y,StandardsByIslandTables!$A40)</f>
        <v>0</v>
      </c>
      <c r="U40" s="24">
        <f>COUNTIFS(SchoolLevelComputation!$B:$B,StandardsByIslandTables!$A$38,SchoolLevelComputation!Z:Z,StandardsByIslandTables!$A40)</f>
        <v>0</v>
      </c>
      <c r="V40" s="24">
        <f>COUNTIFS(SchoolLevelComputation!$B:$B,StandardsByIslandTables!$A$38,SchoolLevelComputation!AA:AA,StandardsByIslandTables!$A40)</f>
        <v>2</v>
      </c>
      <c r="W40" s="24">
        <f>COUNTIFS(SchoolLevelComputation!$B:$B,StandardsByIslandTables!$A$38,SchoolLevelComputation!AB:AB,StandardsByIslandTables!$A40)</f>
        <v>1</v>
      </c>
      <c r="X40" s="24">
        <f>COUNTIFS(SchoolLevelComputation!$B:$B,StandardsByIslandTables!$A$38,SchoolLevelComputation!AC:AC,StandardsByIslandTables!$A40)</f>
        <v>1</v>
      </c>
      <c r="Y40" s="24">
        <f>COUNTIFS(SchoolLevelComputation!$B:$B,StandardsByIslandTables!$A$38,SchoolLevelComputation!AD:AD,StandardsByIslandTables!$A40)</f>
        <v>1</v>
      </c>
      <c r="Z40" s="24">
        <f>COUNTIFS(SchoolLevelComputation!$B:$B,StandardsByIslandTables!$A$38,SchoolLevelComputation!AE:AE,StandardsByIslandTables!$A40)</f>
        <v>1</v>
      </c>
      <c r="AA40" s="24">
        <f>COUNTIFS(SchoolLevelComputation!$B:$B,StandardsByIslandTables!$A$38,SchoolLevelComputation!AF:AF,StandardsByIslandTables!$A40)</f>
        <v>0</v>
      </c>
      <c r="AB40" s="24">
        <f>COUNTIFS(SchoolLevelComputation!$B:$B,StandardsByIslandTables!$A$38,SchoolLevelComputation!AG:AG,StandardsByIslandTables!$A40)</f>
        <v>0</v>
      </c>
    </row>
    <row r="41" spans="1:28" x14ac:dyDescent="0.25">
      <c r="A41" s="41">
        <v>2</v>
      </c>
      <c r="B41" s="23" t="s">
        <v>412</v>
      </c>
      <c r="C41" s="24">
        <f>COUNTIFS(SchoolLevelComputation!$B:$B,StandardsByIslandTables!$A$38,SchoolLevelComputation!H:H,StandardsByIslandTables!$A41)</f>
        <v>0</v>
      </c>
      <c r="D41" s="24">
        <f>COUNTIFS(SchoolLevelComputation!$B:$B,StandardsByIslandTables!$A$38,SchoolLevelComputation!I:I,StandardsByIslandTables!$A41)</f>
        <v>0</v>
      </c>
      <c r="E41" s="24">
        <f>COUNTIFS(SchoolLevelComputation!$B:$B,StandardsByIslandTables!$A$38,SchoolLevelComputation!J:J,StandardsByIslandTables!$A41)</f>
        <v>3</v>
      </c>
      <c r="F41" s="24">
        <f>COUNTIFS(SchoolLevelComputation!$B:$B,StandardsByIslandTables!$A$38,SchoolLevelComputation!K:K,StandardsByIslandTables!$A41)</f>
        <v>0</v>
      </c>
      <c r="G41" s="24">
        <f>COUNTIFS(SchoolLevelComputation!$B:$B,StandardsByIslandTables!$A$38,SchoolLevelComputation!L:L,StandardsByIslandTables!$A41)</f>
        <v>3</v>
      </c>
      <c r="H41" s="24">
        <f>COUNTIFS(SchoolLevelComputation!$B:$B,StandardsByIslandTables!$A$38,SchoolLevelComputation!M:M,StandardsByIslandTables!$A41)</f>
        <v>2</v>
      </c>
      <c r="I41" s="24">
        <f>COUNTIFS(SchoolLevelComputation!$B:$B,StandardsByIslandTables!$A$38,SchoolLevelComputation!N:N,StandardsByIslandTables!$A41)</f>
        <v>1</v>
      </c>
      <c r="J41" s="24">
        <f>COUNTIFS(SchoolLevelComputation!$B:$B,StandardsByIslandTables!$A$38,SchoolLevelComputation!O:O,StandardsByIslandTables!$A41)</f>
        <v>0</v>
      </c>
      <c r="K41" s="24">
        <f>COUNTIFS(SchoolLevelComputation!$B:$B,StandardsByIslandTables!$A$38,SchoolLevelComputation!P:P,StandardsByIslandTables!$A41)</f>
        <v>1</v>
      </c>
      <c r="L41" s="24">
        <f>COUNTIFS(SchoolLevelComputation!$B:$B,StandardsByIslandTables!$A$38,SchoolLevelComputation!Q:Q,StandardsByIslandTables!$A41)</f>
        <v>2</v>
      </c>
      <c r="M41" s="24">
        <f>COUNTIFS(SchoolLevelComputation!$B:$B,StandardsByIslandTables!$A$38,SchoolLevelComputation!R:R,StandardsByIslandTables!$A41)</f>
        <v>1</v>
      </c>
      <c r="N41" s="24">
        <f>COUNTIFS(SchoolLevelComputation!$B:$B,StandardsByIslandTables!$A$38,SchoolLevelComputation!S:S,StandardsByIslandTables!$A41)</f>
        <v>1</v>
      </c>
      <c r="O41" s="24">
        <f>COUNTIFS(SchoolLevelComputation!$B:$B,StandardsByIslandTables!$A$38,SchoolLevelComputation!T:T,StandardsByIslandTables!$A41)</f>
        <v>0</v>
      </c>
      <c r="P41" s="24">
        <f>COUNTIFS(SchoolLevelComputation!$B:$B,StandardsByIslandTables!$A$38,SchoolLevelComputation!U:U,StandardsByIslandTables!$A41)</f>
        <v>0</v>
      </c>
      <c r="Q41" s="24">
        <f>COUNTIFS(SchoolLevelComputation!$B:$B,StandardsByIslandTables!$A$38,SchoolLevelComputation!V:V,StandardsByIslandTables!$A41)</f>
        <v>2</v>
      </c>
      <c r="R41" s="24">
        <f>COUNTIFS(SchoolLevelComputation!$B:$B,StandardsByIslandTables!$A$38,SchoolLevelComputation!W:W,StandardsByIslandTables!$A41)</f>
        <v>0</v>
      </c>
      <c r="S41" s="24">
        <f>COUNTIFS(SchoolLevelComputation!$B:$B,StandardsByIslandTables!$A$38,SchoolLevelComputation!X:X,StandardsByIslandTables!$A41)</f>
        <v>0</v>
      </c>
      <c r="T41" s="24">
        <f>COUNTIFS(SchoolLevelComputation!$B:$B,StandardsByIslandTables!$A$38,SchoolLevelComputation!Y:Y,StandardsByIslandTables!$A41)</f>
        <v>0</v>
      </c>
      <c r="U41" s="24">
        <f>COUNTIFS(SchoolLevelComputation!$B:$B,StandardsByIslandTables!$A$38,SchoolLevelComputation!Z:Z,StandardsByIslandTables!$A41)</f>
        <v>1</v>
      </c>
      <c r="V41" s="24">
        <f>COUNTIFS(SchoolLevelComputation!$B:$B,StandardsByIslandTables!$A$38,SchoolLevelComputation!AA:AA,StandardsByIslandTables!$A41)</f>
        <v>1</v>
      </c>
      <c r="W41" s="24">
        <f>COUNTIFS(SchoolLevelComputation!$B:$B,StandardsByIslandTables!$A$38,SchoolLevelComputation!AB:AB,StandardsByIslandTables!$A41)</f>
        <v>2</v>
      </c>
      <c r="X41" s="24">
        <f>COUNTIFS(SchoolLevelComputation!$B:$B,StandardsByIslandTables!$A$38,SchoolLevelComputation!AC:AC,StandardsByIslandTables!$A41)</f>
        <v>0</v>
      </c>
      <c r="Y41" s="24">
        <f>COUNTIFS(SchoolLevelComputation!$B:$B,StandardsByIslandTables!$A$38,SchoolLevelComputation!AD:AD,StandardsByIslandTables!$A41)</f>
        <v>1</v>
      </c>
      <c r="Z41" s="24">
        <f>COUNTIFS(SchoolLevelComputation!$B:$B,StandardsByIslandTables!$A$38,SchoolLevelComputation!AE:AE,StandardsByIslandTables!$A41)</f>
        <v>1</v>
      </c>
      <c r="AA41" s="24">
        <f>COUNTIFS(SchoolLevelComputation!$B:$B,StandardsByIslandTables!$A$38,SchoolLevelComputation!AF:AF,StandardsByIslandTables!$A41)</f>
        <v>1</v>
      </c>
      <c r="AB41" s="24">
        <f>COUNTIFS(SchoolLevelComputation!$B:$B,StandardsByIslandTables!$A$38,SchoolLevelComputation!AG:AG,StandardsByIslandTables!$A41)</f>
        <v>2</v>
      </c>
    </row>
    <row r="42" spans="1:28" x14ac:dyDescent="0.25">
      <c r="A42" s="41">
        <v>3</v>
      </c>
      <c r="B42" s="23" t="s">
        <v>413</v>
      </c>
      <c r="C42" s="24">
        <f>COUNTIFS(SchoolLevelComputation!$B:$B,StandardsByIslandTables!$A$38,SchoolLevelComputation!H:H,StandardsByIslandTables!$A42)</f>
        <v>1</v>
      </c>
      <c r="D42" s="24">
        <f>COUNTIFS(SchoolLevelComputation!$B:$B,StandardsByIslandTables!$A$38,SchoolLevelComputation!I:I,StandardsByIslandTables!$A42)</f>
        <v>3</v>
      </c>
      <c r="E42" s="24">
        <f>COUNTIFS(SchoolLevelComputation!$B:$B,StandardsByIslandTables!$A$38,SchoolLevelComputation!J:J,StandardsByIslandTables!$A42)</f>
        <v>0</v>
      </c>
      <c r="F42" s="24">
        <f>COUNTIFS(SchoolLevelComputation!$B:$B,StandardsByIslandTables!$A$38,SchoolLevelComputation!K:K,StandardsByIslandTables!$A42)</f>
        <v>0</v>
      </c>
      <c r="G42" s="24">
        <f>COUNTIFS(SchoolLevelComputation!$B:$B,StandardsByIslandTables!$A$38,SchoolLevelComputation!L:L,StandardsByIslandTables!$A42)</f>
        <v>0</v>
      </c>
      <c r="H42" s="24">
        <f>COUNTIFS(SchoolLevelComputation!$B:$B,StandardsByIslandTables!$A$38,SchoolLevelComputation!M:M,StandardsByIslandTables!$A42)</f>
        <v>1</v>
      </c>
      <c r="I42" s="24">
        <f>COUNTIFS(SchoolLevelComputation!$B:$B,StandardsByIslandTables!$A$38,SchoolLevelComputation!N:N,StandardsByIslandTables!$A42)</f>
        <v>1</v>
      </c>
      <c r="J42" s="24">
        <f>COUNTIFS(SchoolLevelComputation!$B:$B,StandardsByIslandTables!$A$38,SchoolLevelComputation!O:O,StandardsByIslandTables!$A42)</f>
        <v>1</v>
      </c>
      <c r="K42" s="24">
        <f>COUNTIFS(SchoolLevelComputation!$B:$B,StandardsByIslandTables!$A$38,SchoolLevelComputation!P:P,StandardsByIslandTables!$A42)</f>
        <v>2</v>
      </c>
      <c r="L42" s="24">
        <f>COUNTIFS(SchoolLevelComputation!$B:$B,StandardsByIslandTables!$A$38,SchoolLevelComputation!Q:Q,StandardsByIslandTables!$A42)</f>
        <v>1</v>
      </c>
      <c r="M42" s="24">
        <f>COUNTIFS(SchoolLevelComputation!$B:$B,StandardsByIslandTables!$A$38,SchoolLevelComputation!R:R,StandardsByIslandTables!$A42)</f>
        <v>1</v>
      </c>
      <c r="N42" s="24">
        <f>COUNTIFS(SchoolLevelComputation!$B:$B,StandardsByIslandTables!$A$38,SchoolLevelComputation!S:S,StandardsByIslandTables!$A42)</f>
        <v>0</v>
      </c>
      <c r="O42" s="24">
        <f>COUNTIFS(SchoolLevelComputation!$B:$B,StandardsByIslandTables!$A$38,SchoolLevelComputation!T:T,StandardsByIslandTables!$A42)</f>
        <v>2</v>
      </c>
      <c r="P42" s="24">
        <f>COUNTIFS(SchoolLevelComputation!$B:$B,StandardsByIslandTables!$A$38,SchoolLevelComputation!U:U,StandardsByIslandTables!$A42)</f>
        <v>0</v>
      </c>
      <c r="Q42" s="24">
        <f>COUNTIFS(SchoolLevelComputation!$B:$B,StandardsByIslandTables!$A$38,SchoolLevelComputation!V:V,StandardsByIslandTables!$A42)</f>
        <v>1</v>
      </c>
      <c r="R42" s="24">
        <f>COUNTIFS(SchoolLevelComputation!$B:$B,StandardsByIslandTables!$A$38,SchoolLevelComputation!W:W,StandardsByIslandTables!$A42)</f>
        <v>0</v>
      </c>
      <c r="S42" s="24">
        <f>COUNTIFS(SchoolLevelComputation!$B:$B,StandardsByIslandTables!$A$38,SchoolLevelComputation!X:X,StandardsByIslandTables!$A42)</f>
        <v>0</v>
      </c>
      <c r="T42" s="24">
        <f>COUNTIFS(SchoolLevelComputation!$B:$B,StandardsByIslandTables!$A$38,SchoolLevelComputation!Y:Y,StandardsByIslandTables!$A42)</f>
        <v>3</v>
      </c>
      <c r="U42" s="24">
        <f>COUNTIFS(SchoolLevelComputation!$B:$B,StandardsByIslandTables!$A$38,SchoolLevelComputation!Z:Z,StandardsByIslandTables!$A42)</f>
        <v>2</v>
      </c>
      <c r="V42" s="24">
        <f>COUNTIFS(SchoolLevelComputation!$B:$B,StandardsByIslandTables!$A$38,SchoolLevelComputation!AA:AA,StandardsByIslandTables!$A42)</f>
        <v>0</v>
      </c>
      <c r="W42" s="24">
        <f>COUNTIFS(SchoolLevelComputation!$B:$B,StandardsByIslandTables!$A$38,SchoolLevelComputation!AB:AB,StandardsByIslandTables!$A42)</f>
        <v>0</v>
      </c>
      <c r="X42" s="24">
        <f>COUNTIFS(SchoolLevelComputation!$B:$B,StandardsByIslandTables!$A$38,SchoolLevelComputation!AC:AC,StandardsByIslandTables!$A42)</f>
        <v>2</v>
      </c>
      <c r="Y42" s="24">
        <f>COUNTIFS(SchoolLevelComputation!$B:$B,StandardsByIslandTables!$A$38,SchoolLevelComputation!AD:AD,StandardsByIslandTables!$A42)</f>
        <v>1</v>
      </c>
      <c r="Z42" s="24">
        <f>COUNTIFS(SchoolLevelComputation!$B:$B,StandardsByIslandTables!$A$38,SchoolLevelComputation!AE:AE,StandardsByIslandTables!$A42)</f>
        <v>1</v>
      </c>
      <c r="AA42" s="24">
        <f>COUNTIFS(SchoolLevelComputation!$B:$B,StandardsByIslandTables!$A$38,SchoolLevelComputation!AF:AF,StandardsByIslandTables!$A42)</f>
        <v>2</v>
      </c>
      <c r="AB42" s="24">
        <f>COUNTIFS(SchoolLevelComputation!$B:$B,StandardsByIslandTables!$A$38,SchoolLevelComputation!AG:AG,StandardsByIslandTables!$A42)</f>
        <v>1</v>
      </c>
    </row>
    <row r="43" spans="1:28" x14ac:dyDescent="0.25">
      <c r="A43" s="41">
        <v>4</v>
      </c>
      <c r="B43" s="23" t="s">
        <v>414</v>
      </c>
      <c r="C43" s="24">
        <f>COUNTIFS(SchoolLevelComputation!$B:$B,StandardsByIslandTables!$A$38,SchoolLevelComputation!H:H,StandardsByIslandTables!$A43)</f>
        <v>2</v>
      </c>
      <c r="D43" s="24">
        <f>COUNTIFS(SchoolLevelComputation!$B:$B,StandardsByIslandTables!$A$38,SchoolLevelComputation!I:I,StandardsByIslandTables!$A43)</f>
        <v>0</v>
      </c>
      <c r="E43" s="24">
        <f>COUNTIFS(SchoolLevelComputation!$B:$B,StandardsByIslandTables!$A$38,SchoolLevelComputation!J:J,StandardsByIslandTables!$A43)</f>
        <v>0</v>
      </c>
      <c r="F43" s="24">
        <f>COUNTIFS(SchoolLevelComputation!$B:$B,StandardsByIslandTables!$A$38,SchoolLevelComputation!K:K,StandardsByIslandTables!$A43)</f>
        <v>0</v>
      </c>
      <c r="G43" s="24">
        <f>COUNTIFS(SchoolLevelComputation!$B:$B,StandardsByIslandTables!$A$38,SchoolLevelComputation!L:L,StandardsByIslandTables!$A43)</f>
        <v>0</v>
      </c>
      <c r="H43" s="24">
        <f>COUNTIFS(SchoolLevelComputation!$B:$B,StandardsByIslandTables!$A$38,SchoolLevelComputation!M:M,StandardsByIslandTables!$A43)</f>
        <v>0</v>
      </c>
      <c r="I43" s="24">
        <f>COUNTIFS(SchoolLevelComputation!$B:$B,StandardsByIslandTables!$A$38,SchoolLevelComputation!N:N,StandardsByIslandTables!$A43)</f>
        <v>0</v>
      </c>
      <c r="J43" s="24">
        <f>COUNTIFS(SchoolLevelComputation!$B:$B,StandardsByIslandTables!$A$38,SchoolLevelComputation!O:O,StandardsByIslandTables!$A43)</f>
        <v>0</v>
      </c>
      <c r="K43" s="24">
        <f>COUNTIFS(SchoolLevelComputation!$B:$B,StandardsByIslandTables!$A$38,SchoolLevelComputation!P:P,StandardsByIslandTables!$A43)</f>
        <v>0</v>
      </c>
      <c r="L43" s="24">
        <f>COUNTIFS(SchoolLevelComputation!$B:$B,StandardsByIslandTables!$A$38,SchoolLevelComputation!Q:Q,StandardsByIslandTables!$A43)</f>
        <v>0</v>
      </c>
      <c r="M43" s="24">
        <f>COUNTIFS(SchoolLevelComputation!$B:$B,StandardsByIslandTables!$A$38,SchoolLevelComputation!R:R,StandardsByIslandTables!$A43)</f>
        <v>0</v>
      </c>
      <c r="N43" s="24">
        <f>COUNTIFS(SchoolLevelComputation!$B:$B,StandardsByIslandTables!$A$38,SchoolLevelComputation!S:S,StandardsByIslandTables!$A43)</f>
        <v>0</v>
      </c>
      <c r="O43" s="24">
        <f>COUNTIFS(SchoolLevelComputation!$B:$B,StandardsByIslandTables!$A$38,SchoolLevelComputation!T:T,StandardsByIslandTables!$A43)</f>
        <v>1</v>
      </c>
      <c r="P43" s="24">
        <f>COUNTIFS(SchoolLevelComputation!$B:$B,StandardsByIslandTables!$A$38,SchoolLevelComputation!U:U,StandardsByIslandTables!$A43)</f>
        <v>0</v>
      </c>
      <c r="Q43" s="24">
        <f>COUNTIFS(SchoolLevelComputation!$B:$B,StandardsByIslandTables!$A$38,SchoolLevelComputation!V:V,StandardsByIslandTables!$A43)</f>
        <v>0</v>
      </c>
      <c r="R43" s="24">
        <f>COUNTIFS(SchoolLevelComputation!$B:$B,StandardsByIslandTables!$A$38,SchoolLevelComputation!W:W,StandardsByIslandTables!$A43)</f>
        <v>0</v>
      </c>
      <c r="S43" s="24">
        <f>COUNTIFS(SchoolLevelComputation!$B:$B,StandardsByIslandTables!$A$38,SchoolLevelComputation!X:X,StandardsByIslandTables!$A43)</f>
        <v>0</v>
      </c>
      <c r="T43" s="24">
        <f>COUNTIFS(SchoolLevelComputation!$B:$B,StandardsByIslandTables!$A$38,SchoolLevelComputation!Y:Y,StandardsByIslandTables!$A43)</f>
        <v>0</v>
      </c>
      <c r="U43" s="24">
        <f>COUNTIFS(SchoolLevelComputation!$B:$B,StandardsByIslandTables!$A$38,SchoolLevelComputation!Z:Z,StandardsByIslandTables!$A43)</f>
        <v>0</v>
      </c>
      <c r="V43" s="24">
        <f>COUNTIFS(SchoolLevelComputation!$B:$B,StandardsByIslandTables!$A$38,SchoolLevelComputation!AA:AA,StandardsByIslandTables!$A43)</f>
        <v>0</v>
      </c>
      <c r="W43" s="24">
        <f>COUNTIFS(SchoolLevelComputation!$B:$B,StandardsByIslandTables!$A$38,SchoolLevelComputation!AB:AB,StandardsByIslandTables!$A43)</f>
        <v>0</v>
      </c>
      <c r="X43" s="24">
        <f>COUNTIFS(SchoolLevelComputation!$B:$B,StandardsByIslandTables!$A$38,SchoolLevelComputation!AC:AC,StandardsByIslandTables!$A43)</f>
        <v>0</v>
      </c>
      <c r="Y43" s="24">
        <f>COUNTIFS(SchoolLevelComputation!$B:$B,StandardsByIslandTables!$A$38,SchoolLevelComputation!AD:AD,StandardsByIslandTables!$A43)</f>
        <v>0</v>
      </c>
      <c r="Z43" s="24">
        <f>COUNTIFS(SchoolLevelComputation!$B:$B,StandardsByIslandTables!$A$38,SchoolLevelComputation!AE:AE,StandardsByIslandTables!$A43)</f>
        <v>0</v>
      </c>
      <c r="AA43" s="24">
        <f>COUNTIFS(SchoolLevelComputation!$B:$B,StandardsByIslandTables!$A$38,SchoolLevelComputation!AF:AF,StandardsByIslandTables!$A43)</f>
        <v>0</v>
      </c>
      <c r="AB43" s="24">
        <f>COUNTIFS(SchoolLevelComputation!$B:$B,StandardsByIslandTables!$A$38,SchoolLevelComputation!AG:AG,StandardsByIslandTables!$A43)</f>
        <v>0</v>
      </c>
    </row>
    <row r="44" spans="1:28" ht="15.75" thickBot="1" x14ac:dyDescent="0.3">
      <c r="A44" s="23"/>
      <c r="B44" s="42" t="s">
        <v>415</v>
      </c>
      <c r="C44" s="43">
        <f>SUM(C40:C43)</f>
        <v>3</v>
      </c>
      <c r="D44" s="43">
        <f t="shared" ref="D44:AB44" si="4">SUM(D40:D43)</f>
        <v>3</v>
      </c>
      <c r="E44" s="43">
        <f t="shared" si="4"/>
        <v>3</v>
      </c>
      <c r="F44" s="43">
        <f t="shared" si="4"/>
        <v>3</v>
      </c>
      <c r="G44" s="43">
        <f t="shared" si="4"/>
        <v>3</v>
      </c>
      <c r="H44" s="43">
        <f t="shared" si="4"/>
        <v>3</v>
      </c>
      <c r="I44" s="43">
        <f t="shared" si="4"/>
        <v>3</v>
      </c>
      <c r="J44" s="43">
        <f t="shared" si="4"/>
        <v>3</v>
      </c>
      <c r="K44" s="43">
        <f t="shared" si="4"/>
        <v>3</v>
      </c>
      <c r="L44" s="43">
        <f t="shared" si="4"/>
        <v>3</v>
      </c>
      <c r="M44" s="43">
        <f t="shared" si="4"/>
        <v>3</v>
      </c>
      <c r="N44" s="43">
        <f t="shared" si="4"/>
        <v>3</v>
      </c>
      <c r="O44" s="43">
        <f t="shared" si="4"/>
        <v>3</v>
      </c>
      <c r="P44" s="43">
        <f t="shared" si="4"/>
        <v>3</v>
      </c>
      <c r="Q44" s="43">
        <f t="shared" si="4"/>
        <v>3</v>
      </c>
      <c r="R44" s="43">
        <f t="shared" si="4"/>
        <v>3</v>
      </c>
      <c r="S44" s="43">
        <f t="shared" si="4"/>
        <v>3</v>
      </c>
      <c r="T44" s="43">
        <f t="shared" si="4"/>
        <v>3</v>
      </c>
      <c r="U44" s="43">
        <f t="shared" si="4"/>
        <v>3</v>
      </c>
      <c r="V44" s="43">
        <f t="shared" si="4"/>
        <v>3</v>
      </c>
      <c r="W44" s="43">
        <f t="shared" si="4"/>
        <v>3</v>
      </c>
      <c r="X44" s="43">
        <f t="shared" si="4"/>
        <v>3</v>
      </c>
      <c r="Y44" s="43">
        <f t="shared" si="4"/>
        <v>3</v>
      </c>
      <c r="Z44" s="43">
        <f t="shared" si="4"/>
        <v>3</v>
      </c>
      <c r="AA44" s="43">
        <f t="shared" si="4"/>
        <v>3</v>
      </c>
      <c r="AB44" s="43">
        <f t="shared" si="4"/>
        <v>3</v>
      </c>
    </row>
    <row r="45" spans="1:28" ht="15.75" thickTop="1" x14ac:dyDescent="0.25">
      <c r="A45" s="23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28" x14ac:dyDescent="0.25">
      <c r="A46" s="23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x14ac:dyDescent="0.25">
      <c r="A47" t="s">
        <v>233</v>
      </c>
      <c r="B47" s="23"/>
      <c r="C47" s="26" t="s">
        <v>396</v>
      </c>
      <c r="D47" s="27"/>
      <c r="E47" s="27"/>
      <c r="F47" s="27"/>
      <c r="G47" s="28" t="s">
        <v>397</v>
      </c>
      <c r="H47" s="27"/>
      <c r="I47" s="27"/>
      <c r="J47" s="27"/>
      <c r="K47" s="29" t="s">
        <v>398</v>
      </c>
      <c r="L47" s="27"/>
      <c r="M47" s="27"/>
      <c r="N47" s="27"/>
      <c r="O47" s="30" t="s">
        <v>399</v>
      </c>
      <c r="P47" s="27"/>
      <c r="Q47" s="27"/>
      <c r="R47" s="27"/>
      <c r="S47" s="31" t="s">
        <v>400</v>
      </c>
      <c r="T47" s="27"/>
      <c r="U47" s="27"/>
      <c r="V47" s="27"/>
      <c r="W47" s="32" t="s">
        <v>401</v>
      </c>
      <c r="X47" s="27"/>
      <c r="Y47" s="27"/>
      <c r="Z47" s="27"/>
      <c r="AA47" s="33" t="s">
        <v>402</v>
      </c>
      <c r="AB47" s="33" t="s">
        <v>403</v>
      </c>
    </row>
    <row r="48" spans="1:28" ht="15.75" thickBot="1" x14ac:dyDescent="0.3">
      <c r="A48" s="23"/>
      <c r="B48" s="23"/>
      <c r="C48" s="34" t="s">
        <v>407</v>
      </c>
      <c r="D48" s="34" t="s">
        <v>408</v>
      </c>
      <c r="E48" s="34" t="s">
        <v>409</v>
      </c>
      <c r="F48" s="34" t="s">
        <v>410</v>
      </c>
      <c r="G48" s="35" t="s">
        <v>407</v>
      </c>
      <c r="H48" s="35" t="s">
        <v>408</v>
      </c>
      <c r="I48" s="35" t="s">
        <v>409</v>
      </c>
      <c r="J48" s="35" t="s">
        <v>410</v>
      </c>
      <c r="K48" s="36" t="s">
        <v>407</v>
      </c>
      <c r="L48" s="36" t="s">
        <v>408</v>
      </c>
      <c r="M48" s="36" t="s">
        <v>409</v>
      </c>
      <c r="N48" s="36" t="s">
        <v>410</v>
      </c>
      <c r="O48" s="37" t="s">
        <v>407</v>
      </c>
      <c r="P48" s="37" t="s">
        <v>408</v>
      </c>
      <c r="Q48" s="37" t="s">
        <v>409</v>
      </c>
      <c r="R48" s="37" t="s">
        <v>410</v>
      </c>
      <c r="S48" s="38" t="s">
        <v>407</v>
      </c>
      <c r="T48" s="38" t="s">
        <v>408</v>
      </c>
      <c r="U48" s="38" t="s">
        <v>409</v>
      </c>
      <c r="V48" s="38" t="s">
        <v>410</v>
      </c>
      <c r="W48" s="39" t="s">
        <v>407</v>
      </c>
      <c r="X48" s="39" t="s">
        <v>408</v>
      </c>
      <c r="Y48" s="39" t="s">
        <v>409</v>
      </c>
      <c r="Z48" s="39" t="s">
        <v>410</v>
      </c>
      <c r="AA48" s="40"/>
      <c r="AB48" s="40"/>
    </row>
    <row r="49" spans="1:28" ht="15.75" thickTop="1" x14ac:dyDescent="0.25">
      <c r="A49" s="41">
        <v>1</v>
      </c>
      <c r="B49" s="23" t="s">
        <v>411</v>
      </c>
      <c r="C49" s="24">
        <f>COUNTIFS(SchoolLevelComputation!$B:$B,StandardsByIslandTables!$A$47,SchoolLevelComputation!H:H,StandardsByIslandTables!$A49)</f>
        <v>0</v>
      </c>
      <c r="D49" s="24">
        <f>COUNTIFS(SchoolLevelComputation!$B:$B,StandardsByIslandTables!$A$47,SchoolLevelComputation!I:I,StandardsByIslandTables!$A49)</f>
        <v>0</v>
      </c>
      <c r="E49" s="24">
        <f>COUNTIFS(SchoolLevelComputation!$B:$B,StandardsByIslandTables!$A$47,SchoolLevelComputation!J:J,StandardsByIslandTables!$A49)</f>
        <v>0</v>
      </c>
      <c r="F49" s="24">
        <f>COUNTIFS(SchoolLevelComputation!$B:$B,StandardsByIslandTables!$A$47,SchoolLevelComputation!K:K,StandardsByIslandTables!$A49)</f>
        <v>0</v>
      </c>
      <c r="G49" s="24">
        <f>COUNTIFS(SchoolLevelComputation!$B:$B,StandardsByIslandTables!$A$47,SchoolLevelComputation!L:L,StandardsByIslandTables!$A49)</f>
        <v>0</v>
      </c>
      <c r="H49" s="24">
        <f>COUNTIFS(SchoolLevelComputation!$B:$B,StandardsByIslandTables!$A$47,SchoolLevelComputation!M:M,StandardsByIslandTables!$A49)</f>
        <v>0</v>
      </c>
      <c r="I49" s="24">
        <f>COUNTIFS(SchoolLevelComputation!$B:$B,StandardsByIslandTables!$A$47,SchoolLevelComputation!N:N,StandardsByIslandTables!$A49)</f>
        <v>0</v>
      </c>
      <c r="J49" s="24">
        <f>COUNTIFS(SchoolLevelComputation!$B:$B,StandardsByIslandTables!$A$47,SchoolLevelComputation!O:O,StandardsByIslandTables!$A49)</f>
        <v>0</v>
      </c>
      <c r="K49" s="24">
        <f>COUNTIFS(SchoolLevelComputation!$B:$B,StandardsByIslandTables!$A$47,SchoolLevelComputation!P:P,StandardsByIslandTables!$A49)</f>
        <v>0</v>
      </c>
      <c r="L49" s="24">
        <f>COUNTIFS(SchoolLevelComputation!$B:$B,StandardsByIslandTables!$A$47,SchoolLevelComputation!Q:Q,StandardsByIslandTables!$A49)</f>
        <v>0</v>
      </c>
      <c r="M49" s="24">
        <f>COUNTIFS(SchoolLevelComputation!$B:$B,StandardsByIslandTables!$A$47,SchoolLevelComputation!R:R,StandardsByIslandTables!$A49)</f>
        <v>0</v>
      </c>
      <c r="N49" s="24">
        <f>COUNTIFS(SchoolLevelComputation!$B:$B,StandardsByIslandTables!$A$47,SchoolLevelComputation!S:S,StandardsByIslandTables!$A49)</f>
        <v>0</v>
      </c>
      <c r="O49" s="24">
        <f>COUNTIFS(SchoolLevelComputation!$B:$B,StandardsByIslandTables!$A$47,SchoolLevelComputation!T:T,StandardsByIslandTables!$A49)</f>
        <v>0</v>
      </c>
      <c r="P49" s="24">
        <f>COUNTIFS(SchoolLevelComputation!$B:$B,StandardsByIslandTables!$A$47,SchoolLevelComputation!U:U,StandardsByIslandTables!$A49)</f>
        <v>1</v>
      </c>
      <c r="Q49" s="24">
        <f>COUNTIFS(SchoolLevelComputation!$B:$B,StandardsByIslandTables!$A$47,SchoolLevelComputation!V:V,StandardsByIslandTables!$A49)</f>
        <v>0</v>
      </c>
      <c r="R49" s="24">
        <f>COUNTIFS(SchoolLevelComputation!$B:$B,StandardsByIslandTables!$A$47,SchoolLevelComputation!W:W,StandardsByIslandTables!$A49)</f>
        <v>0</v>
      </c>
      <c r="S49" s="24">
        <f>COUNTIFS(SchoolLevelComputation!$B:$B,StandardsByIslandTables!$A$47,SchoolLevelComputation!X:X,StandardsByIslandTables!$A49)</f>
        <v>0</v>
      </c>
      <c r="T49" s="24">
        <f>COUNTIFS(SchoolLevelComputation!$B:$B,StandardsByIslandTables!$A$47,SchoolLevelComputation!Y:Y,StandardsByIslandTables!$A49)</f>
        <v>0</v>
      </c>
      <c r="U49" s="24">
        <f>COUNTIFS(SchoolLevelComputation!$B:$B,StandardsByIslandTables!$A$47,SchoolLevelComputation!Z:Z,StandardsByIslandTables!$A49)</f>
        <v>0</v>
      </c>
      <c r="V49" s="24">
        <f>COUNTIFS(SchoolLevelComputation!$B:$B,StandardsByIslandTables!$A$47,SchoolLevelComputation!AA:AA,StandardsByIslandTables!$A49)</f>
        <v>0</v>
      </c>
      <c r="W49" s="24">
        <f>COUNTIFS(SchoolLevelComputation!$B:$B,StandardsByIslandTables!$A$47,SchoolLevelComputation!AB:AB,StandardsByIslandTables!$A49)</f>
        <v>0</v>
      </c>
      <c r="X49" s="24">
        <f>COUNTIFS(SchoolLevelComputation!$B:$B,StandardsByIslandTables!$A$47,SchoolLevelComputation!AC:AC,StandardsByIslandTables!$A49)</f>
        <v>0</v>
      </c>
      <c r="Y49" s="24">
        <f>COUNTIFS(SchoolLevelComputation!$B:$B,StandardsByIslandTables!$A$47,SchoolLevelComputation!AD:AD,StandardsByIslandTables!$A49)</f>
        <v>0</v>
      </c>
      <c r="Z49" s="24">
        <f>COUNTIFS(SchoolLevelComputation!$B:$B,StandardsByIslandTables!$A$47,SchoolLevelComputation!AE:AE,StandardsByIslandTables!$A49)</f>
        <v>0</v>
      </c>
      <c r="AA49" s="24">
        <f>COUNTIFS(SchoolLevelComputation!$B:$B,StandardsByIslandTables!$A$47,SchoolLevelComputation!AF:AF,StandardsByIslandTables!$A49)</f>
        <v>0</v>
      </c>
      <c r="AB49" s="24">
        <f>COUNTIFS(SchoolLevelComputation!$B:$B,StandardsByIslandTables!$A$47,SchoolLevelComputation!AG:AG,StandardsByIslandTables!$A49)</f>
        <v>0</v>
      </c>
    </row>
    <row r="50" spans="1:28" x14ac:dyDescent="0.25">
      <c r="A50" s="41">
        <v>2</v>
      </c>
      <c r="B50" s="23" t="s">
        <v>412</v>
      </c>
      <c r="C50" s="24">
        <f>COUNTIFS(SchoolLevelComputation!$B:$B,StandardsByIslandTables!$A$47,SchoolLevelComputation!H:H,StandardsByIslandTables!$A50)</f>
        <v>0</v>
      </c>
      <c r="D50" s="24">
        <f>COUNTIFS(SchoolLevelComputation!$B:$B,StandardsByIslandTables!$A$47,SchoolLevelComputation!I:I,StandardsByIslandTables!$A50)</f>
        <v>0</v>
      </c>
      <c r="E50" s="24">
        <f>COUNTIFS(SchoolLevelComputation!$B:$B,StandardsByIslandTables!$A$47,SchoolLevelComputation!J:J,StandardsByIslandTables!$A50)</f>
        <v>0</v>
      </c>
      <c r="F50" s="24">
        <f>COUNTIFS(SchoolLevelComputation!$B:$B,StandardsByIslandTables!$A$47,SchoolLevelComputation!K:K,StandardsByIslandTables!$A50)</f>
        <v>1</v>
      </c>
      <c r="G50" s="24">
        <f>COUNTIFS(SchoolLevelComputation!$B:$B,StandardsByIslandTables!$A$47,SchoolLevelComputation!L:L,StandardsByIslandTables!$A50)</f>
        <v>0</v>
      </c>
      <c r="H50" s="24">
        <f>COUNTIFS(SchoolLevelComputation!$B:$B,StandardsByIslandTables!$A$47,SchoolLevelComputation!M:M,StandardsByIslandTables!$A50)</f>
        <v>0</v>
      </c>
      <c r="I50" s="24">
        <f>COUNTIFS(SchoolLevelComputation!$B:$B,StandardsByIslandTables!$A$47,SchoolLevelComputation!N:N,StandardsByIslandTables!$A50)</f>
        <v>0</v>
      </c>
      <c r="J50" s="24">
        <f>COUNTIFS(SchoolLevelComputation!$B:$B,StandardsByIslandTables!$A$47,SchoolLevelComputation!O:O,StandardsByIslandTables!$A50)</f>
        <v>1</v>
      </c>
      <c r="K50" s="24">
        <f>COUNTIFS(SchoolLevelComputation!$B:$B,StandardsByIslandTables!$A$47,SchoolLevelComputation!P:P,StandardsByIslandTables!$A50)</f>
        <v>0</v>
      </c>
      <c r="L50" s="24">
        <f>COUNTIFS(SchoolLevelComputation!$B:$B,StandardsByIslandTables!$A$47,SchoolLevelComputation!Q:Q,StandardsByIslandTables!$A50)</f>
        <v>0</v>
      </c>
      <c r="M50" s="24">
        <f>COUNTIFS(SchoolLevelComputation!$B:$B,StandardsByIslandTables!$A$47,SchoolLevelComputation!R:R,StandardsByIslandTables!$A50)</f>
        <v>0</v>
      </c>
      <c r="N50" s="24">
        <f>COUNTIFS(SchoolLevelComputation!$B:$B,StandardsByIslandTables!$A$47,SchoolLevelComputation!S:S,StandardsByIslandTables!$A50)</f>
        <v>0</v>
      </c>
      <c r="O50" s="24">
        <f>COUNTIFS(SchoolLevelComputation!$B:$B,StandardsByIslandTables!$A$47,SchoolLevelComputation!T:T,StandardsByIslandTables!$A50)</f>
        <v>0</v>
      </c>
      <c r="P50" s="24">
        <f>COUNTIFS(SchoolLevelComputation!$B:$B,StandardsByIslandTables!$A$47,SchoolLevelComputation!U:U,StandardsByIslandTables!$A50)</f>
        <v>0</v>
      </c>
      <c r="Q50" s="24">
        <f>COUNTIFS(SchoolLevelComputation!$B:$B,StandardsByIslandTables!$A$47,SchoolLevelComputation!V:V,StandardsByIslandTables!$A50)</f>
        <v>1</v>
      </c>
      <c r="R50" s="24">
        <f>COUNTIFS(SchoolLevelComputation!$B:$B,StandardsByIslandTables!$A$47,SchoolLevelComputation!W:W,StandardsByIslandTables!$A50)</f>
        <v>1</v>
      </c>
      <c r="S50" s="24">
        <f>COUNTIFS(SchoolLevelComputation!$B:$B,StandardsByIslandTables!$A$47,SchoolLevelComputation!X:X,StandardsByIslandTables!$A50)</f>
        <v>0</v>
      </c>
      <c r="T50" s="24">
        <f>COUNTIFS(SchoolLevelComputation!$B:$B,StandardsByIslandTables!$A$47,SchoolLevelComputation!Y:Y,StandardsByIslandTables!$A50)</f>
        <v>0</v>
      </c>
      <c r="U50" s="24">
        <f>COUNTIFS(SchoolLevelComputation!$B:$B,StandardsByIslandTables!$A$47,SchoolLevelComputation!Z:Z,StandardsByIslandTables!$A50)</f>
        <v>0</v>
      </c>
      <c r="V50" s="24">
        <f>COUNTIFS(SchoolLevelComputation!$B:$B,StandardsByIslandTables!$A$47,SchoolLevelComputation!AA:AA,StandardsByIslandTables!$A50)</f>
        <v>0</v>
      </c>
      <c r="W50" s="24">
        <f>COUNTIFS(SchoolLevelComputation!$B:$B,StandardsByIslandTables!$A$47,SchoolLevelComputation!AB:AB,StandardsByIslandTables!$A50)</f>
        <v>1</v>
      </c>
      <c r="X50" s="24">
        <f>COUNTIFS(SchoolLevelComputation!$B:$B,StandardsByIslandTables!$A$47,SchoolLevelComputation!AC:AC,StandardsByIslandTables!$A50)</f>
        <v>1</v>
      </c>
      <c r="Y50" s="24">
        <f>COUNTIFS(SchoolLevelComputation!$B:$B,StandardsByIslandTables!$A$47,SchoolLevelComputation!AD:AD,StandardsByIslandTables!$A50)</f>
        <v>1</v>
      </c>
      <c r="Z50" s="24">
        <f>COUNTIFS(SchoolLevelComputation!$B:$B,StandardsByIslandTables!$A$47,SchoolLevelComputation!AE:AE,StandardsByIslandTables!$A50)</f>
        <v>1</v>
      </c>
      <c r="AA50" s="24">
        <f>COUNTIFS(SchoolLevelComputation!$B:$B,StandardsByIslandTables!$A$47,SchoolLevelComputation!AF:AF,StandardsByIslandTables!$A50)</f>
        <v>0</v>
      </c>
      <c r="AB50" s="24">
        <f>COUNTIFS(SchoolLevelComputation!$B:$B,StandardsByIslandTables!$A$47,SchoolLevelComputation!AG:AG,StandardsByIslandTables!$A50)</f>
        <v>0</v>
      </c>
    </row>
    <row r="51" spans="1:28" x14ac:dyDescent="0.25">
      <c r="A51" s="41">
        <v>3</v>
      </c>
      <c r="B51" s="23" t="s">
        <v>413</v>
      </c>
      <c r="C51" s="24">
        <f>COUNTIFS(SchoolLevelComputation!$B:$B,StandardsByIslandTables!$A$47,SchoolLevelComputation!H:H,StandardsByIslandTables!$A51)</f>
        <v>1</v>
      </c>
      <c r="D51" s="24">
        <f>COUNTIFS(SchoolLevelComputation!$B:$B,StandardsByIslandTables!$A$47,SchoolLevelComputation!I:I,StandardsByIslandTables!$A51)</f>
        <v>1</v>
      </c>
      <c r="E51" s="24">
        <f>COUNTIFS(SchoolLevelComputation!$B:$B,StandardsByIslandTables!$A$47,SchoolLevelComputation!J:J,StandardsByIslandTables!$A51)</f>
        <v>1</v>
      </c>
      <c r="F51" s="24">
        <f>COUNTIFS(SchoolLevelComputation!$B:$B,StandardsByIslandTables!$A$47,SchoolLevelComputation!K:K,StandardsByIslandTables!$A51)</f>
        <v>0</v>
      </c>
      <c r="G51" s="24">
        <f>COUNTIFS(SchoolLevelComputation!$B:$B,StandardsByIslandTables!$A$47,SchoolLevelComputation!L:L,StandardsByIslandTables!$A51)</f>
        <v>1</v>
      </c>
      <c r="H51" s="24">
        <f>COUNTIFS(SchoolLevelComputation!$B:$B,StandardsByIslandTables!$A$47,SchoolLevelComputation!M:M,StandardsByIslandTables!$A51)</f>
        <v>1</v>
      </c>
      <c r="I51" s="24">
        <f>COUNTIFS(SchoolLevelComputation!$B:$B,StandardsByIslandTables!$A$47,SchoolLevelComputation!N:N,StandardsByIslandTables!$A51)</f>
        <v>1</v>
      </c>
      <c r="J51" s="24">
        <f>COUNTIFS(SchoolLevelComputation!$B:$B,StandardsByIslandTables!$A$47,SchoolLevelComputation!O:O,StandardsByIslandTables!$A51)</f>
        <v>0</v>
      </c>
      <c r="K51" s="24">
        <f>COUNTIFS(SchoolLevelComputation!$B:$B,StandardsByIslandTables!$A$47,SchoolLevelComputation!P:P,StandardsByIslandTables!$A51)</f>
        <v>1</v>
      </c>
      <c r="L51" s="24">
        <f>COUNTIFS(SchoolLevelComputation!$B:$B,StandardsByIslandTables!$A$47,SchoolLevelComputation!Q:Q,StandardsByIslandTables!$A51)</f>
        <v>1</v>
      </c>
      <c r="M51" s="24">
        <f>COUNTIFS(SchoolLevelComputation!$B:$B,StandardsByIslandTables!$A$47,SchoolLevelComputation!R:R,StandardsByIslandTables!$A51)</f>
        <v>1</v>
      </c>
      <c r="N51" s="24">
        <f>COUNTIFS(SchoolLevelComputation!$B:$B,StandardsByIslandTables!$A$47,SchoolLevelComputation!S:S,StandardsByIslandTables!$A51)</f>
        <v>1</v>
      </c>
      <c r="O51" s="24">
        <f>COUNTIFS(SchoolLevelComputation!$B:$B,StandardsByIslandTables!$A$47,SchoolLevelComputation!T:T,StandardsByIslandTables!$A51)</f>
        <v>1</v>
      </c>
      <c r="P51" s="24">
        <f>COUNTIFS(SchoolLevelComputation!$B:$B,StandardsByIslandTables!$A$47,SchoolLevelComputation!U:U,StandardsByIslandTables!$A51)</f>
        <v>0</v>
      </c>
      <c r="Q51" s="24">
        <f>COUNTIFS(SchoolLevelComputation!$B:$B,StandardsByIslandTables!$A$47,SchoolLevelComputation!V:V,StandardsByIslandTables!$A51)</f>
        <v>0</v>
      </c>
      <c r="R51" s="24">
        <f>COUNTIFS(SchoolLevelComputation!$B:$B,StandardsByIslandTables!$A$47,SchoolLevelComputation!W:W,StandardsByIslandTables!$A51)</f>
        <v>0</v>
      </c>
      <c r="S51" s="24">
        <f>COUNTIFS(SchoolLevelComputation!$B:$B,StandardsByIslandTables!$A$47,SchoolLevelComputation!X:X,StandardsByIslandTables!$A51)</f>
        <v>1</v>
      </c>
      <c r="T51" s="24">
        <f>COUNTIFS(SchoolLevelComputation!$B:$B,StandardsByIslandTables!$A$47,SchoolLevelComputation!Y:Y,StandardsByIslandTables!$A51)</f>
        <v>1</v>
      </c>
      <c r="U51" s="24">
        <f>COUNTIFS(SchoolLevelComputation!$B:$B,StandardsByIslandTables!$A$47,SchoolLevelComputation!Z:Z,StandardsByIslandTables!$A51)</f>
        <v>1</v>
      </c>
      <c r="V51" s="24">
        <f>COUNTIFS(SchoolLevelComputation!$B:$B,StandardsByIslandTables!$A$47,SchoolLevelComputation!AA:AA,StandardsByIslandTables!$A51)</f>
        <v>1</v>
      </c>
      <c r="W51" s="24">
        <f>COUNTIFS(SchoolLevelComputation!$B:$B,StandardsByIslandTables!$A$47,SchoolLevelComputation!AB:AB,StandardsByIslandTables!$A51)</f>
        <v>0</v>
      </c>
      <c r="X51" s="24">
        <f>COUNTIFS(SchoolLevelComputation!$B:$B,StandardsByIslandTables!$A$47,SchoolLevelComputation!AC:AC,StandardsByIslandTables!$A51)</f>
        <v>0</v>
      </c>
      <c r="Y51" s="24">
        <f>COUNTIFS(SchoolLevelComputation!$B:$B,StandardsByIslandTables!$A$47,SchoolLevelComputation!AD:AD,StandardsByIslandTables!$A51)</f>
        <v>0</v>
      </c>
      <c r="Z51" s="24">
        <f>COUNTIFS(SchoolLevelComputation!$B:$B,StandardsByIslandTables!$A$47,SchoolLevelComputation!AE:AE,StandardsByIslandTables!$A51)</f>
        <v>0</v>
      </c>
      <c r="AA51" s="24">
        <f>COUNTIFS(SchoolLevelComputation!$B:$B,StandardsByIslandTables!$A$47,SchoolLevelComputation!AF:AF,StandardsByIslandTables!$A51)</f>
        <v>1</v>
      </c>
      <c r="AB51" s="24">
        <f>COUNTIFS(SchoolLevelComputation!$B:$B,StandardsByIslandTables!$A$47,SchoolLevelComputation!AG:AG,StandardsByIslandTables!$A51)</f>
        <v>1</v>
      </c>
    </row>
    <row r="52" spans="1:28" x14ac:dyDescent="0.25">
      <c r="A52" s="41">
        <v>4</v>
      </c>
      <c r="B52" s="23" t="s">
        <v>414</v>
      </c>
      <c r="C52" s="24">
        <f>COUNTIFS(SchoolLevelComputation!$B:$B,StandardsByIslandTables!$A$47,SchoolLevelComputation!H:H,StandardsByIslandTables!$A52)</f>
        <v>0</v>
      </c>
      <c r="D52" s="24">
        <f>COUNTIFS(SchoolLevelComputation!$B:$B,StandardsByIslandTables!$A$47,SchoolLevelComputation!I:I,StandardsByIslandTables!$A52)</f>
        <v>0</v>
      </c>
      <c r="E52" s="24">
        <f>COUNTIFS(SchoolLevelComputation!$B:$B,StandardsByIslandTables!$A$47,SchoolLevelComputation!J:J,StandardsByIslandTables!$A52)</f>
        <v>0</v>
      </c>
      <c r="F52" s="24">
        <f>COUNTIFS(SchoolLevelComputation!$B:$B,StandardsByIslandTables!$A$47,SchoolLevelComputation!K:K,StandardsByIslandTables!$A52)</f>
        <v>0</v>
      </c>
      <c r="G52" s="24">
        <f>COUNTIFS(SchoolLevelComputation!$B:$B,StandardsByIslandTables!$A$47,SchoolLevelComputation!L:L,StandardsByIslandTables!$A52)</f>
        <v>0</v>
      </c>
      <c r="H52" s="24">
        <f>COUNTIFS(SchoolLevelComputation!$B:$B,StandardsByIslandTables!$A$47,SchoolLevelComputation!M:M,StandardsByIslandTables!$A52)</f>
        <v>0</v>
      </c>
      <c r="I52" s="24">
        <f>COUNTIFS(SchoolLevelComputation!$B:$B,StandardsByIslandTables!$A$47,SchoolLevelComputation!N:N,StandardsByIslandTables!$A52)</f>
        <v>0</v>
      </c>
      <c r="J52" s="24">
        <f>COUNTIFS(SchoolLevelComputation!$B:$B,StandardsByIslandTables!$A$47,SchoolLevelComputation!O:O,StandardsByIslandTables!$A52)</f>
        <v>0</v>
      </c>
      <c r="K52" s="24">
        <f>COUNTIFS(SchoolLevelComputation!$B:$B,StandardsByIslandTables!$A$47,SchoolLevelComputation!P:P,StandardsByIslandTables!$A52)</f>
        <v>0</v>
      </c>
      <c r="L52" s="24">
        <f>COUNTIFS(SchoolLevelComputation!$B:$B,StandardsByIslandTables!$A$47,SchoolLevelComputation!Q:Q,StandardsByIslandTables!$A52)</f>
        <v>0</v>
      </c>
      <c r="M52" s="24">
        <f>COUNTIFS(SchoolLevelComputation!$B:$B,StandardsByIslandTables!$A$47,SchoolLevelComputation!R:R,StandardsByIslandTables!$A52)</f>
        <v>0</v>
      </c>
      <c r="N52" s="24">
        <f>COUNTIFS(SchoolLevelComputation!$B:$B,StandardsByIslandTables!$A$47,SchoolLevelComputation!S:S,StandardsByIslandTables!$A52)</f>
        <v>0</v>
      </c>
      <c r="O52" s="24">
        <f>COUNTIFS(SchoolLevelComputation!$B:$B,StandardsByIslandTables!$A$47,SchoolLevelComputation!T:T,StandardsByIslandTables!$A52)</f>
        <v>0</v>
      </c>
      <c r="P52" s="24">
        <f>COUNTIFS(SchoolLevelComputation!$B:$B,StandardsByIslandTables!$A$47,SchoolLevelComputation!U:U,StandardsByIslandTables!$A52)</f>
        <v>0</v>
      </c>
      <c r="Q52" s="24">
        <f>COUNTIFS(SchoolLevelComputation!$B:$B,StandardsByIslandTables!$A$47,SchoolLevelComputation!V:V,StandardsByIslandTables!$A52)</f>
        <v>0</v>
      </c>
      <c r="R52" s="24">
        <f>COUNTIFS(SchoolLevelComputation!$B:$B,StandardsByIslandTables!$A$47,SchoolLevelComputation!W:W,StandardsByIslandTables!$A52)</f>
        <v>0</v>
      </c>
      <c r="S52" s="24">
        <f>COUNTIFS(SchoolLevelComputation!$B:$B,StandardsByIslandTables!$A$47,SchoolLevelComputation!X:X,StandardsByIslandTables!$A52)</f>
        <v>0</v>
      </c>
      <c r="T52" s="24">
        <f>COUNTIFS(SchoolLevelComputation!$B:$B,StandardsByIslandTables!$A$47,SchoolLevelComputation!Y:Y,StandardsByIslandTables!$A52)</f>
        <v>0</v>
      </c>
      <c r="U52" s="24">
        <f>COUNTIFS(SchoolLevelComputation!$B:$B,StandardsByIslandTables!$A$47,SchoolLevelComputation!Z:Z,StandardsByIslandTables!$A52)</f>
        <v>0</v>
      </c>
      <c r="V52" s="24">
        <f>COUNTIFS(SchoolLevelComputation!$B:$B,StandardsByIslandTables!$A$47,SchoolLevelComputation!AA:AA,StandardsByIslandTables!$A52)</f>
        <v>0</v>
      </c>
      <c r="W52" s="24">
        <f>COUNTIFS(SchoolLevelComputation!$B:$B,StandardsByIslandTables!$A$47,SchoolLevelComputation!AB:AB,StandardsByIslandTables!$A52)</f>
        <v>0</v>
      </c>
      <c r="X52" s="24">
        <f>COUNTIFS(SchoolLevelComputation!$B:$B,StandardsByIslandTables!$A$47,SchoolLevelComputation!AC:AC,StandardsByIslandTables!$A52)</f>
        <v>0</v>
      </c>
      <c r="Y52" s="24">
        <f>COUNTIFS(SchoolLevelComputation!$B:$B,StandardsByIslandTables!$A$47,SchoolLevelComputation!AD:AD,StandardsByIslandTables!$A52)</f>
        <v>0</v>
      </c>
      <c r="Z52" s="24">
        <f>COUNTIFS(SchoolLevelComputation!$B:$B,StandardsByIslandTables!$A$47,SchoolLevelComputation!AE:AE,StandardsByIslandTables!$A52)</f>
        <v>0</v>
      </c>
      <c r="AA52" s="24">
        <f>COUNTIFS(SchoolLevelComputation!$B:$B,StandardsByIslandTables!$A$47,SchoolLevelComputation!AF:AF,StandardsByIslandTables!$A52)</f>
        <v>0</v>
      </c>
      <c r="AB52" s="24">
        <f>COUNTIFS(SchoolLevelComputation!$B:$B,StandardsByIslandTables!$A$47,SchoolLevelComputation!AG:AG,StandardsByIslandTables!$A52)</f>
        <v>0</v>
      </c>
    </row>
    <row r="53" spans="1:28" ht="15.75" thickBot="1" x14ac:dyDescent="0.3">
      <c r="A53" s="23"/>
      <c r="B53" s="42" t="s">
        <v>415</v>
      </c>
      <c r="C53" s="43">
        <f>SUM(C49:C52)</f>
        <v>1</v>
      </c>
      <c r="D53" s="43">
        <f t="shared" ref="D53:AA53" si="5">SUM(D49:D52)</f>
        <v>1</v>
      </c>
      <c r="E53" s="43">
        <f t="shared" si="5"/>
        <v>1</v>
      </c>
      <c r="F53" s="43">
        <f t="shared" si="5"/>
        <v>1</v>
      </c>
      <c r="G53" s="43">
        <f t="shared" si="5"/>
        <v>1</v>
      </c>
      <c r="H53" s="43">
        <f t="shared" si="5"/>
        <v>1</v>
      </c>
      <c r="I53" s="43">
        <f t="shared" si="5"/>
        <v>1</v>
      </c>
      <c r="J53" s="43">
        <f t="shared" si="5"/>
        <v>1</v>
      </c>
      <c r="K53" s="43">
        <f t="shared" si="5"/>
        <v>1</v>
      </c>
      <c r="L53" s="43">
        <f t="shared" si="5"/>
        <v>1</v>
      </c>
      <c r="M53" s="43">
        <f t="shared" si="5"/>
        <v>1</v>
      </c>
      <c r="N53" s="43">
        <f t="shared" si="5"/>
        <v>1</v>
      </c>
      <c r="O53" s="43">
        <f t="shared" si="5"/>
        <v>1</v>
      </c>
      <c r="P53" s="43">
        <f t="shared" si="5"/>
        <v>1</v>
      </c>
      <c r="Q53" s="43">
        <f t="shared" si="5"/>
        <v>1</v>
      </c>
      <c r="R53" s="43">
        <f t="shared" si="5"/>
        <v>1</v>
      </c>
      <c r="S53" s="43">
        <f t="shared" si="5"/>
        <v>1</v>
      </c>
      <c r="T53" s="43">
        <f t="shared" si="5"/>
        <v>1</v>
      </c>
      <c r="U53" s="43">
        <f t="shared" si="5"/>
        <v>1</v>
      </c>
      <c r="V53" s="43">
        <f t="shared" si="5"/>
        <v>1</v>
      </c>
      <c r="W53" s="43">
        <f t="shared" si="5"/>
        <v>1</v>
      </c>
      <c r="X53" s="43">
        <f t="shared" si="5"/>
        <v>1</v>
      </c>
      <c r="Y53" s="43">
        <f t="shared" si="5"/>
        <v>1</v>
      </c>
      <c r="Z53" s="43">
        <f t="shared" si="5"/>
        <v>1</v>
      </c>
      <c r="AA53" s="43">
        <f t="shared" si="5"/>
        <v>1</v>
      </c>
      <c r="AB53" s="43">
        <f>SUM(AB49:AB52)</f>
        <v>1</v>
      </c>
    </row>
    <row r="54" spans="1:28" ht="15.75" thickTop="1" x14ac:dyDescent="0.25">
      <c r="A54" s="23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x14ac:dyDescent="0.25">
      <c r="A55" s="23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28" x14ac:dyDescent="0.25">
      <c r="A56" t="s">
        <v>236</v>
      </c>
      <c r="B56" s="23"/>
      <c r="C56" s="26" t="s">
        <v>396</v>
      </c>
      <c r="D56" s="27"/>
      <c r="E56" s="27"/>
      <c r="F56" s="27"/>
      <c r="G56" s="28" t="s">
        <v>397</v>
      </c>
      <c r="H56" s="27"/>
      <c r="I56" s="27"/>
      <c r="J56" s="27"/>
      <c r="K56" s="29" t="s">
        <v>398</v>
      </c>
      <c r="L56" s="27"/>
      <c r="M56" s="27"/>
      <c r="N56" s="27"/>
      <c r="O56" s="30" t="s">
        <v>399</v>
      </c>
      <c r="P56" s="27"/>
      <c r="Q56" s="27"/>
      <c r="R56" s="27"/>
      <c r="S56" s="31" t="s">
        <v>400</v>
      </c>
      <c r="T56" s="27"/>
      <c r="U56" s="27"/>
      <c r="V56" s="27"/>
      <c r="W56" s="32" t="s">
        <v>401</v>
      </c>
      <c r="X56" s="27"/>
      <c r="Y56" s="27"/>
      <c r="Z56" s="27"/>
      <c r="AA56" s="33" t="s">
        <v>402</v>
      </c>
      <c r="AB56" s="33" t="s">
        <v>403</v>
      </c>
    </row>
    <row r="57" spans="1:28" ht="15.75" thickBot="1" x14ac:dyDescent="0.3">
      <c r="A57" s="23"/>
      <c r="B57" s="23"/>
      <c r="C57" s="34" t="s">
        <v>407</v>
      </c>
      <c r="D57" s="34" t="s">
        <v>408</v>
      </c>
      <c r="E57" s="34" t="s">
        <v>409</v>
      </c>
      <c r="F57" s="34" t="s">
        <v>410</v>
      </c>
      <c r="G57" s="35" t="s">
        <v>407</v>
      </c>
      <c r="H57" s="35" t="s">
        <v>408</v>
      </c>
      <c r="I57" s="35" t="s">
        <v>409</v>
      </c>
      <c r="J57" s="35" t="s">
        <v>410</v>
      </c>
      <c r="K57" s="36" t="s">
        <v>407</v>
      </c>
      <c r="L57" s="36" t="s">
        <v>408</v>
      </c>
      <c r="M57" s="36" t="s">
        <v>409</v>
      </c>
      <c r="N57" s="36" t="s">
        <v>410</v>
      </c>
      <c r="O57" s="37" t="s">
        <v>407</v>
      </c>
      <c r="P57" s="37" t="s">
        <v>408</v>
      </c>
      <c r="Q57" s="37" t="s">
        <v>409</v>
      </c>
      <c r="R57" s="37" t="s">
        <v>410</v>
      </c>
      <c r="S57" s="38" t="s">
        <v>407</v>
      </c>
      <c r="T57" s="38" t="s">
        <v>408</v>
      </c>
      <c r="U57" s="38" t="s">
        <v>409</v>
      </c>
      <c r="V57" s="38" t="s">
        <v>410</v>
      </c>
      <c r="W57" s="39" t="s">
        <v>407</v>
      </c>
      <c r="X57" s="39" t="s">
        <v>408</v>
      </c>
      <c r="Y57" s="39" t="s">
        <v>409</v>
      </c>
      <c r="Z57" s="39" t="s">
        <v>410</v>
      </c>
      <c r="AA57" s="40"/>
      <c r="AB57" s="40"/>
    </row>
    <row r="58" spans="1:28" ht="15.75" thickTop="1" x14ac:dyDescent="0.25">
      <c r="A58" s="41">
        <v>1</v>
      </c>
      <c r="B58" s="23" t="s">
        <v>411</v>
      </c>
      <c r="C58" s="24">
        <f>COUNTIFS(SchoolLevelComputation!$B:$B,StandardsByIslandTables!$A$56,SchoolLevelComputation!H:H,StandardsByIslandTables!$A58)</f>
        <v>0</v>
      </c>
      <c r="D58" s="24">
        <f>COUNTIFS(SchoolLevelComputation!$B:$B,StandardsByIslandTables!$A$56,SchoolLevelComputation!I:I,StandardsByIslandTables!$A58)</f>
        <v>0</v>
      </c>
      <c r="E58" s="24">
        <f>COUNTIFS(SchoolLevelComputation!$B:$B,StandardsByIslandTables!$A$56,SchoolLevelComputation!J:J,StandardsByIslandTables!$A58)</f>
        <v>0</v>
      </c>
      <c r="F58" s="24">
        <f>COUNTIFS(SchoolLevelComputation!$B:$B,StandardsByIslandTables!$A$56,SchoolLevelComputation!K:K,StandardsByIslandTables!$A58)</f>
        <v>0</v>
      </c>
      <c r="G58" s="24">
        <f>COUNTIFS(SchoolLevelComputation!$B:$B,StandardsByIslandTables!$A$56,SchoolLevelComputation!L:L,StandardsByIslandTables!$A58)</f>
        <v>0</v>
      </c>
      <c r="H58" s="24">
        <f>COUNTIFS(SchoolLevelComputation!$B:$B,StandardsByIslandTables!$A$56,SchoolLevelComputation!M:M,StandardsByIslandTables!$A58)</f>
        <v>0</v>
      </c>
      <c r="I58" s="24">
        <f>COUNTIFS(SchoolLevelComputation!$B:$B,StandardsByIslandTables!$A$56,SchoolLevelComputation!N:N,StandardsByIslandTables!$A58)</f>
        <v>0</v>
      </c>
      <c r="J58" s="24">
        <f>COUNTIFS(SchoolLevelComputation!$B:$B,StandardsByIslandTables!$A$56,SchoolLevelComputation!O:O,StandardsByIslandTables!$A58)</f>
        <v>0</v>
      </c>
      <c r="K58" s="24">
        <f>COUNTIFS(SchoolLevelComputation!$B:$B,StandardsByIslandTables!$A$56,SchoolLevelComputation!P:P,StandardsByIslandTables!$A58)</f>
        <v>0</v>
      </c>
      <c r="L58" s="24">
        <f>COUNTIFS(SchoolLevelComputation!$B:$B,StandardsByIslandTables!$A$56,SchoolLevelComputation!Q:Q,StandardsByIslandTables!$A58)</f>
        <v>0</v>
      </c>
      <c r="M58" s="24">
        <f>COUNTIFS(SchoolLevelComputation!$B:$B,StandardsByIslandTables!$A$56,SchoolLevelComputation!R:R,StandardsByIslandTables!$A58)</f>
        <v>0</v>
      </c>
      <c r="N58" s="24">
        <f>COUNTIFS(SchoolLevelComputation!$B:$B,StandardsByIslandTables!$A$56,SchoolLevelComputation!S:S,StandardsByIslandTables!$A58)</f>
        <v>0</v>
      </c>
      <c r="O58" s="24">
        <f>COUNTIFS(SchoolLevelComputation!$B:$B,StandardsByIslandTables!$A$56,SchoolLevelComputation!T:T,StandardsByIslandTables!$A58)</f>
        <v>0</v>
      </c>
      <c r="P58" s="24">
        <f>COUNTIFS(SchoolLevelComputation!$B:$B,StandardsByIslandTables!$A$56,SchoolLevelComputation!U:U,StandardsByIslandTables!$A58)</f>
        <v>0</v>
      </c>
      <c r="Q58" s="24">
        <f>COUNTIFS(SchoolLevelComputation!$B:$B,StandardsByIslandTables!$A$56,SchoolLevelComputation!V:V,StandardsByIslandTables!$A58)</f>
        <v>0</v>
      </c>
      <c r="R58" s="24">
        <f>COUNTIFS(SchoolLevelComputation!$B:$B,StandardsByIslandTables!$A$56,SchoolLevelComputation!W:W,StandardsByIslandTables!$A58)</f>
        <v>0</v>
      </c>
      <c r="S58" s="24">
        <f>COUNTIFS(SchoolLevelComputation!$B:$B,StandardsByIslandTables!$A$56,SchoolLevelComputation!X:X,StandardsByIslandTables!$A58)</f>
        <v>0</v>
      </c>
      <c r="T58" s="24">
        <f>COUNTIFS(SchoolLevelComputation!$B:$B,StandardsByIslandTables!$A$56,SchoolLevelComputation!Y:Y,StandardsByIslandTables!$A58)</f>
        <v>0</v>
      </c>
      <c r="U58" s="24">
        <f>COUNTIFS(SchoolLevelComputation!$B:$B,StandardsByIslandTables!$A$56,SchoolLevelComputation!Z:Z,StandardsByIslandTables!$A58)</f>
        <v>0</v>
      </c>
      <c r="V58" s="24">
        <f>COUNTIFS(SchoolLevelComputation!$B:$B,StandardsByIslandTables!$A$56,SchoolLevelComputation!AA:AA,StandardsByIslandTables!$A58)</f>
        <v>0</v>
      </c>
      <c r="W58" s="24">
        <f>COUNTIFS(SchoolLevelComputation!$B:$B,StandardsByIslandTables!$A$56,SchoolLevelComputation!AB:AB,StandardsByIslandTables!$A58)</f>
        <v>0</v>
      </c>
      <c r="X58" s="24">
        <f>COUNTIFS(SchoolLevelComputation!$B:$B,StandardsByIslandTables!$A$56,SchoolLevelComputation!AC:AC,StandardsByIslandTables!$A58)</f>
        <v>0</v>
      </c>
      <c r="Y58" s="24">
        <f>COUNTIFS(SchoolLevelComputation!$B:$B,StandardsByIslandTables!$A$56,SchoolLevelComputation!AD:AD,StandardsByIslandTables!$A58)</f>
        <v>0</v>
      </c>
      <c r="Z58" s="24">
        <f>COUNTIFS(SchoolLevelComputation!$B:$B,StandardsByIslandTables!$A$56,SchoolLevelComputation!AE:AE,StandardsByIslandTables!$A58)</f>
        <v>0</v>
      </c>
      <c r="AA58" s="24">
        <f>COUNTIFS(SchoolLevelComputation!$B:$B,StandardsByIslandTables!$A$56,SchoolLevelComputation!AF:AF,StandardsByIslandTables!$A58)</f>
        <v>0</v>
      </c>
      <c r="AB58" s="24">
        <f>COUNTIFS(SchoolLevelComputation!$B:$B,StandardsByIslandTables!$A$56,SchoolLevelComputation!AG:AG,StandardsByIslandTables!$A58)</f>
        <v>0</v>
      </c>
    </row>
    <row r="59" spans="1:28" x14ac:dyDescent="0.25">
      <c r="A59" s="41">
        <v>2</v>
      </c>
      <c r="B59" s="23" t="s">
        <v>412</v>
      </c>
      <c r="C59" s="24">
        <f>COUNTIFS(SchoolLevelComputation!$B:$B,StandardsByIslandTables!$A$56,SchoolLevelComputation!H:H,StandardsByIslandTables!$A59)</f>
        <v>0</v>
      </c>
      <c r="D59" s="24">
        <f>COUNTIFS(SchoolLevelComputation!$B:$B,StandardsByIslandTables!$A$56,SchoolLevelComputation!I:I,StandardsByIslandTables!$A59)</f>
        <v>0</v>
      </c>
      <c r="E59" s="24">
        <f>COUNTIFS(SchoolLevelComputation!$B:$B,StandardsByIslandTables!$A$56,SchoolLevelComputation!J:J,StandardsByIslandTables!$A59)</f>
        <v>0</v>
      </c>
      <c r="F59" s="24">
        <f>COUNTIFS(SchoolLevelComputation!$B:$B,StandardsByIslandTables!$A$56,SchoolLevelComputation!K:K,StandardsByIslandTables!$A59)</f>
        <v>1</v>
      </c>
      <c r="G59" s="24">
        <f>COUNTIFS(SchoolLevelComputation!$B:$B,StandardsByIslandTables!$A$56,SchoolLevelComputation!L:L,StandardsByIslandTables!$A59)</f>
        <v>1</v>
      </c>
      <c r="H59" s="24">
        <f>COUNTIFS(SchoolLevelComputation!$B:$B,StandardsByIslandTables!$A$56,SchoolLevelComputation!M:M,StandardsByIslandTables!$A59)</f>
        <v>1</v>
      </c>
      <c r="I59" s="24">
        <f>COUNTIFS(SchoolLevelComputation!$B:$B,StandardsByIslandTables!$A$56,SchoolLevelComputation!N:N,StandardsByIslandTables!$A59)</f>
        <v>1</v>
      </c>
      <c r="J59" s="24">
        <f>COUNTIFS(SchoolLevelComputation!$B:$B,StandardsByIslandTables!$A$56,SchoolLevelComputation!O:O,StandardsByIslandTables!$A59)</f>
        <v>0</v>
      </c>
      <c r="K59" s="24">
        <f>COUNTIFS(SchoolLevelComputation!$B:$B,StandardsByIslandTables!$A$56,SchoolLevelComputation!P:P,StandardsByIslandTables!$A59)</f>
        <v>1</v>
      </c>
      <c r="L59" s="24">
        <f>COUNTIFS(SchoolLevelComputation!$B:$B,StandardsByIslandTables!$A$56,SchoolLevelComputation!Q:Q,StandardsByIslandTables!$A59)</f>
        <v>0</v>
      </c>
      <c r="M59" s="24">
        <f>COUNTIFS(SchoolLevelComputation!$B:$B,StandardsByIslandTables!$A$56,SchoolLevelComputation!R:R,StandardsByIslandTables!$A59)</f>
        <v>0</v>
      </c>
      <c r="N59" s="24">
        <f>COUNTIFS(SchoolLevelComputation!$B:$B,StandardsByIslandTables!$A$56,SchoolLevelComputation!S:S,StandardsByIslandTables!$A59)</f>
        <v>0</v>
      </c>
      <c r="O59" s="24">
        <f>COUNTIFS(SchoolLevelComputation!$B:$B,StandardsByIslandTables!$A$56,SchoolLevelComputation!T:T,StandardsByIslandTables!$A59)</f>
        <v>0</v>
      </c>
      <c r="P59" s="24">
        <f>COUNTIFS(SchoolLevelComputation!$B:$B,StandardsByIslandTables!$A$56,SchoolLevelComputation!U:U,StandardsByIslandTables!$A59)</f>
        <v>0</v>
      </c>
      <c r="Q59" s="24">
        <f>COUNTIFS(SchoolLevelComputation!$B:$B,StandardsByIslandTables!$A$56,SchoolLevelComputation!V:V,StandardsByIslandTables!$A59)</f>
        <v>1</v>
      </c>
      <c r="R59" s="24">
        <f>COUNTIFS(SchoolLevelComputation!$B:$B,StandardsByIslandTables!$A$56,SchoolLevelComputation!W:W,StandardsByIslandTables!$A59)</f>
        <v>0</v>
      </c>
      <c r="S59" s="24">
        <f>COUNTIFS(SchoolLevelComputation!$B:$B,StandardsByIslandTables!$A$56,SchoolLevelComputation!X:X,StandardsByIslandTables!$A59)</f>
        <v>1</v>
      </c>
      <c r="T59" s="24">
        <f>COUNTIFS(SchoolLevelComputation!$B:$B,StandardsByIslandTables!$A$56,SchoolLevelComputation!Y:Y,StandardsByIslandTables!$A59)</f>
        <v>0</v>
      </c>
      <c r="U59" s="24">
        <f>COUNTIFS(SchoolLevelComputation!$B:$B,StandardsByIslandTables!$A$56,SchoolLevelComputation!Z:Z,StandardsByIslandTables!$A59)</f>
        <v>0</v>
      </c>
      <c r="V59" s="24">
        <f>COUNTIFS(SchoolLevelComputation!$B:$B,StandardsByIslandTables!$A$56,SchoolLevelComputation!AA:AA,StandardsByIslandTables!$A59)</f>
        <v>0</v>
      </c>
      <c r="W59" s="24">
        <f>COUNTIFS(SchoolLevelComputation!$B:$B,StandardsByIslandTables!$A$56,SchoolLevelComputation!AB:AB,StandardsByIslandTables!$A59)</f>
        <v>1</v>
      </c>
      <c r="X59" s="24">
        <f>COUNTIFS(SchoolLevelComputation!$B:$B,StandardsByIslandTables!$A$56,SchoolLevelComputation!AC:AC,StandardsByIslandTables!$A59)</f>
        <v>1</v>
      </c>
      <c r="Y59" s="24">
        <f>COUNTIFS(SchoolLevelComputation!$B:$B,StandardsByIslandTables!$A$56,SchoolLevelComputation!AD:AD,StandardsByIslandTables!$A59)</f>
        <v>1</v>
      </c>
      <c r="Z59" s="24">
        <f>COUNTIFS(SchoolLevelComputation!$B:$B,StandardsByIslandTables!$A$56,SchoolLevelComputation!AE:AE,StandardsByIslandTables!$A59)</f>
        <v>1</v>
      </c>
      <c r="AA59" s="24">
        <f>COUNTIFS(SchoolLevelComputation!$B:$B,StandardsByIslandTables!$A$56,SchoolLevelComputation!AF:AF,StandardsByIslandTables!$A59)</f>
        <v>0</v>
      </c>
      <c r="AB59" s="24">
        <f>COUNTIFS(SchoolLevelComputation!$B:$B,StandardsByIslandTables!$A$56,SchoolLevelComputation!AG:AG,StandardsByIslandTables!$A59)</f>
        <v>1</v>
      </c>
    </row>
    <row r="60" spans="1:28" x14ac:dyDescent="0.25">
      <c r="A60" s="41">
        <v>3</v>
      </c>
      <c r="B60" s="23" t="s">
        <v>413</v>
      </c>
      <c r="C60" s="24">
        <f>COUNTIFS(SchoolLevelComputation!$B:$B,StandardsByIslandTables!$A$56,SchoolLevelComputation!H:H,StandardsByIslandTables!$A60)</f>
        <v>1</v>
      </c>
      <c r="D60" s="24">
        <f>COUNTIFS(SchoolLevelComputation!$B:$B,StandardsByIslandTables!$A$56,SchoolLevelComputation!I:I,StandardsByIslandTables!$A60)</f>
        <v>1</v>
      </c>
      <c r="E60" s="24">
        <f>COUNTIFS(SchoolLevelComputation!$B:$B,StandardsByIslandTables!$A$56,SchoolLevelComputation!J:J,StandardsByIslandTables!$A60)</f>
        <v>1</v>
      </c>
      <c r="F60" s="24">
        <f>COUNTIFS(SchoolLevelComputation!$B:$B,StandardsByIslandTables!$A$56,SchoolLevelComputation!K:K,StandardsByIslandTables!$A60)</f>
        <v>0</v>
      </c>
      <c r="G60" s="24">
        <f>COUNTIFS(SchoolLevelComputation!$B:$B,StandardsByIslandTables!$A$56,SchoolLevelComputation!L:L,StandardsByIslandTables!$A60)</f>
        <v>0</v>
      </c>
      <c r="H60" s="24">
        <f>COUNTIFS(SchoolLevelComputation!$B:$B,StandardsByIslandTables!$A$56,SchoolLevelComputation!M:M,StandardsByIslandTables!$A60)</f>
        <v>0</v>
      </c>
      <c r="I60" s="24">
        <f>COUNTIFS(SchoolLevelComputation!$B:$B,StandardsByIslandTables!$A$56,SchoolLevelComputation!N:N,StandardsByIslandTables!$A60)</f>
        <v>0</v>
      </c>
      <c r="J60" s="24">
        <f>COUNTIFS(SchoolLevelComputation!$B:$B,StandardsByIslandTables!$A$56,SchoolLevelComputation!O:O,StandardsByIslandTables!$A60)</f>
        <v>1</v>
      </c>
      <c r="K60" s="24">
        <f>COUNTIFS(SchoolLevelComputation!$B:$B,StandardsByIslandTables!$A$56,SchoolLevelComputation!P:P,StandardsByIslandTables!$A60)</f>
        <v>0</v>
      </c>
      <c r="L60" s="24">
        <f>COUNTIFS(SchoolLevelComputation!$B:$B,StandardsByIslandTables!$A$56,SchoolLevelComputation!Q:Q,StandardsByIslandTables!$A60)</f>
        <v>1</v>
      </c>
      <c r="M60" s="24">
        <f>COUNTIFS(SchoolLevelComputation!$B:$B,StandardsByIslandTables!$A$56,SchoolLevelComputation!R:R,StandardsByIslandTables!$A60)</f>
        <v>1</v>
      </c>
      <c r="N60" s="24">
        <f>COUNTIFS(SchoolLevelComputation!$B:$B,StandardsByIslandTables!$A$56,SchoolLevelComputation!S:S,StandardsByIslandTables!$A60)</f>
        <v>1</v>
      </c>
      <c r="O60" s="24">
        <f>COUNTIFS(SchoolLevelComputation!$B:$B,StandardsByIslandTables!$A$56,SchoolLevelComputation!T:T,StandardsByIslandTables!$A60)</f>
        <v>1</v>
      </c>
      <c r="P60" s="24">
        <f>COUNTIFS(SchoolLevelComputation!$B:$B,StandardsByIslandTables!$A$56,SchoolLevelComputation!U:U,StandardsByIslandTables!$A60)</f>
        <v>0</v>
      </c>
      <c r="Q60" s="24">
        <f>COUNTIFS(SchoolLevelComputation!$B:$B,StandardsByIslandTables!$A$56,SchoolLevelComputation!V:V,StandardsByIslandTables!$A60)</f>
        <v>0</v>
      </c>
      <c r="R60" s="24">
        <f>COUNTIFS(SchoolLevelComputation!$B:$B,StandardsByIslandTables!$A$56,SchoolLevelComputation!W:W,StandardsByIslandTables!$A60)</f>
        <v>1</v>
      </c>
      <c r="S60" s="24">
        <f>COUNTIFS(SchoolLevelComputation!$B:$B,StandardsByIslandTables!$A$56,SchoolLevelComputation!X:X,StandardsByIslandTables!$A60)</f>
        <v>0</v>
      </c>
      <c r="T60" s="24">
        <f>COUNTIFS(SchoolLevelComputation!$B:$B,StandardsByIslandTables!$A$56,SchoolLevelComputation!Y:Y,StandardsByIslandTables!$A60)</f>
        <v>1</v>
      </c>
      <c r="U60" s="24">
        <f>COUNTIFS(SchoolLevelComputation!$B:$B,StandardsByIslandTables!$A$56,SchoolLevelComputation!Z:Z,StandardsByIslandTables!$A60)</f>
        <v>1</v>
      </c>
      <c r="V60" s="24">
        <f>COUNTIFS(SchoolLevelComputation!$B:$B,StandardsByIslandTables!$A$56,SchoolLevelComputation!AA:AA,StandardsByIslandTables!$A60)</f>
        <v>1</v>
      </c>
      <c r="W60" s="24">
        <f>COUNTIFS(SchoolLevelComputation!$B:$B,StandardsByIslandTables!$A$56,SchoolLevelComputation!AB:AB,StandardsByIslandTables!$A60)</f>
        <v>0</v>
      </c>
      <c r="X60" s="24">
        <f>COUNTIFS(SchoolLevelComputation!$B:$B,StandardsByIslandTables!$A$56,SchoolLevelComputation!AC:AC,StandardsByIslandTables!$A60)</f>
        <v>0</v>
      </c>
      <c r="Y60" s="24">
        <f>COUNTIFS(SchoolLevelComputation!$B:$B,StandardsByIslandTables!$A$56,SchoolLevelComputation!AD:AD,StandardsByIslandTables!$A60)</f>
        <v>0</v>
      </c>
      <c r="Z60" s="24">
        <f>COUNTIFS(SchoolLevelComputation!$B:$B,StandardsByIslandTables!$A$56,SchoolLevelComputation!AE:AE,StandardsByIslandTables!$A60)</f>
        <v>0</v>
      </c>
      <c r="AA60" s="24">
        <f>COUNTIFS(SchoolLevelComputation!$B:$B,StandardsByIslandTables!$A$56,SchoolLevelComputation!AF:AF,StandardsByIslandTables!$A60)</f>
        <v>1</v>
      </c>
      <c r="AB60" s="24">
        <f>COUNTIFS(SchoolLevelComputation!$B:$B,StandardsByIslandTables!$A$56,SchoolLevelComputation!AG:AG,StandardsByIslandTables!$A60)</f>
        <v>0</v>
      </c>
    </row>
    <row r="61" spans="1:28" x14ac:dyDescent="0.25">
      <c r="A61" s="41">
        <v>4</v>
      </c>
      <c r="B61" s="23" t="s">
        <v>414</v>
      </c>
      <c r="C61" s="24">
        <f>COUNTIFS(SchoolLevelComputation!$B:$B,StandardsByIslandTables!$A$56,SchoolLevelComputation!H:H,StandardsByIslandTables!$A61)</f>
        <v>0</v>
      </c>
      <c r="D61" s="24">
        <f>COUNTIFS(SchoolLevelComputation!$B:$B,StandardsByIslandTables!$A$56,SchoolLevelComputation!I:I,StandardsByIslandTables!$A61)</f>
        <v>0</v>
      </c>
      <c r="E61" s="24">
        <f>COUNTIFS(SchoolLevelComputation!$B:$B,StandardsByIslandTables!$A$56,SchoolLevelComputation!J:J,StandardsByIslandTables!$A61)</f>
        <v>0</v>
      </c>
      <c r="F61" s="24">
        <f>COUNTIFS(SchoolLevelComputation!$B:$B,StandardsByIslandTables!$A$56,SchoolLevelComputation!K:K,StandardsByIslandTables!$A61)</f>
        <v>0</v>
      </c>
      <c r="G61" s="24">
        <f>COUNTIFS(SchoolLevelComputation!$B:$B,StandardsByIslandTables!$A$56,SchoolLevelComputation!L:L,StandardsByIslandTables!$A61)</f>
        <v>0</v>
      </c>
      <c r="H61" s="24">
        <f>COUNTIFS(SchoolLevelComputation!$B:$B,StandardsByIslandTables!$A$56,SchoolLevelComputation!M:M,StandardsByIslandTables!$A61)</f>
        <v>0</v>
      </c>
      <c r="I61" s="24">
        <f>COUNTIFS(SchoolLevelComputation!$B:$B,StandardsByIslandTables!$A$56,SchoolLevelComputation!N:N,StandardsByIslandTables!$A61)</f>
        <v>0</v>
      </c>
      <c r="J61" s="24">
        <f>COUNTIFS(SchoolLevelComputation!$B:$B,StandardsByIslandTables!$A$56,SchoolLevelComputation!O:O,StandardsByIslandTables!$A61)</f>
        <v>0</v>
      </c>
      <c r="K61" s="24">
        <f>COUNTIFS(SchoolLevelComputation!$B:$B,StandardsByIslandTables!$A$56,SchoolLevelComputation!P:P,StandardsByIslandTables!$A61)</f>
        <v>0</v>
      </c>
      <c r="L61" s="24">
        <f>COUNTIFS(SchoolLevelComputation!$B:$B,StandardsByIslandTables!$A$56,SchoolLevelComputation!Q:Q,StandardsByIslandTables!$A61)</f>
        <v>0</v>
      </c>
      <c r="M61" s="24">
        <f>COUNTIFS(SchoolLevelComputation!$B:$B,StandardsByIslandTables!$A$56,SchoolLevelComputation!R:R,StandardsByIslandTables!$A61)</f>
        <v>0</v>
      </c>
      <c r="N61" s="24">
        <f>COUNTIFS(SchoolLevelComputation!$B:$B,StandardsByIslandTables!$A$56,SchoolLevelComputation!S:S,StandardsByIslandTables!$A61)</f>
        <v>0</v>
      </c>
      <c r="O61" s="24">
        <f>COUNTIFS(SchoolLevelComputation!$B:$B,StandardsByIslandTables!$A$56,SchoolLevelComputation!T:T,StandardsByIslandTables!$A61)</f>
        <v>0</v>
      </c>
      <c r="P61" s="24">
        <f>COUNTIFS(SchoolLevelComputation!$B:$B,StandardsByIslandTables!$A$56,SchoolLevelComputation!U:U,StandardsByIslandTables!$A61)</f>
        <v>1</v>
      </c>
      <c r="Q61" s="24">
        <f>COUNTIFS(SchoolLevelComputation!$B:$B,StandardsByIslandTables!$A$56,SchoolLevelComputation!V:V,StandardsByIslandTables!$A61)</f>
        <v>0</v>
      </c>
      <c r="R61" s="24">
        <f>COUNTIFS(SchoolLevelComputation!$B:$B,StandardsByIslandTables!$A$56,SchoolLevelComputation!W:W,StandardsByIslandTables!$A61)</f>
        <v>0</v>
      </c>
      <c r="S61" s="24">
        <f>COUNTIFS(SchoolLevelComputation!$B:$B,StandardsByIslandTables!$A$56,SchoolLevelComputation!X:X,StandardsByIslandTables!$A61)</f>
        <v>0</v>
      </c>
      <c r="T61" s="24">
        <f>COUNTIFS(SchoolLevelComputation!$B:$B,StandardsByIslandTables!$A$56,SchoolLevelComputation!Y:Y,StandardsByIslandTables!$A61)</f>
        <v>0</v>
      </c>
      <c r="U61" s="24">
        <f>COUNTIFS(SchoolLevelComputation!$B:$B,StandardsByIslandTables!$A$56,SchoolLevelComputation!Z:Z,StandardsByIslandTables!$A61)</f>
        <v>0</v>
      </c>
      <c r="V61" s="24">
        <f>COUNTIFS(SchoolLevelComputation!$B:$B,StandardsByIslandTables!$A$56,SchoolLevelComputation!AA:AA,StandardsByIslandTables!$A61)</f>
        <v>0</v>
      </c>
      <c r="W61" s="24">
        <f>COUNTIFS(SchoolLevelComputation!$B:$B,StandardsByIslandTables!$A$56,SchoolLevelComputation!AB:AB,StandardsByIslandTables!$A61)</f>
        <v>0</v>
      </c>
      <c r="X61" s="24">
        <f>COUNTIFS(SchoolLevelComputation!$B:$B,StandardsByIslandTables!$A$56,SchoolLevelComputation!AC:AC,StandardsByIslandTables!$A61)</f>
        <v>0</v>
      </c>
      <c r="Y61" s="24">
        <f>COUNTIFS(SchoolLevelComputation!$B:$B,StandardsByIslandTables!$A$56,SchoolLevelComputation!AD:AD,StandardsByIslandTables!$A61)</f>
        <v>0</v>
      </c>
      <c r="Z61" s="24">
        <f>COUNTIFS(SchoolLevelComputation!$B:$B,StandardsByIslandTables!$A$56,SchoolLevelComputation!AE:AE,StandardsByIslandTables!$A61)</f>
        <v>0</v>
      </c>
      <c r="AA61" s="24">
        <f>COUNTIFS(SchoolLevelComputation!$B:$B,StandardsByIslandTables!$A$56,SchoolLevelComputation!AF:AF,StandardsByIslandTables!$A61)</f>
        <v>0</v>
      </c>
      <c r="AB61" s="24">
        <f>COUNTIFS(SchoolLevelComputation!$B:$B,StandardsByIslandTables!$A$56,SchoolLevelComputation!AG:AG,StandardsByIslandTables!$A61)</f>
        <v>0</v>
      </c>
    </row>
    <row r="62" spans="1:28" ht="15.75" thickBot="1" x14ac:dyDescent="0.3">
      <c r="A62" s="23"/>
      <c r="B62" s="42" t="s">
        <v>415</v>
      </c>
      <c r="C62" s="43">
        <f>SUM(C58:C61)</f>
        <v>1</v>
      </c>
      <c r="D62" s="43">
        <f t="shared" ref="D62:AB62" si="6">SUM(D58:D61)</f>
        <v>1</v>
      </c>
      <c r="E62" s="43">
        <f t="shared" si="6"/>
        <v>1</v>
      </c>
      <c r="F62" s="43">
        <f t="shared" si="6"/>
        <v>1</v>
      </c>
      <c r="G62" s="43">
        <f t="shared" si="6"/>
        <v>1</v>
      </c>
      <c r="H62" s="43">
        <f t="shared" si="6"/>
        <v>1</v>
      </c>
      <c r="I62" s="43">
        <f t="shared" si="6"/>
        <v>1</v>
      </c>
      <c r="J62" s="43">
        <f t="shared" si="6"/>
        <v>1</v>
      </c>
      <c r="K62" s="43">
        <f t="shared" si="6"/>
        <v>1</v>
      </c>
      <c r="L62" s="43">
        <f t="shared" si="6"/>
        <v>1</v>
      </c>
      <c r="M62" s="43">
        <f t="shared" si="6"/>
        <v>1</v>
      </c>
      <c r="N62" s="43">
        <f t="shared" si="6"/>
        <v>1</v>
      </c>
      <c r="O62" s="43">
        <f t="shared" si="6"/>
        <v>1</v>
      </c>
      <c r="P62" s="43">
        <f t="shared" si="6"/>
        <v>1</v>
      </c>
      <c r="Q62" s="43">
        <f t="shared" si="6"/>
        <v>1</v>
      </c>
      <c r="R62" s="43">
        <f t="shared" si="6"/>
        <v>1</v>
      </c>
      <c r="S62" s="43">
        <f t="shared" si="6"/>
        <v>1</v>
      </c>
      <c r="T62" s="43">
        <f t="shared" si="6"/>
        <v>1</v>
      </c>
      <c r="U62" s="43">
        <f t="shared" si="6"/>
        <v>1</v>
      </c>
      <c r="V62" s="43">
        <f t="shared" si="6"/>
        <v>1</v>
      </c>
      <c r="W62" s="43">
        <f t="shared" si="6"/>
        <v>1</v>
      </c>
      <c r="X62" s="43">
        <f t="shared" si="6"/>
        <v>1</v>
      </c>
      <c r="Y62" s="43">
        <f t="shared" si="6"/>
        <v>1</v>
      </c>
      <c r="Z62" s="43">
        <f t="shared" si="6"/>
        <v>1</v>
      </c>
      <c r="AA62" s="43">
        <f t="shared" si="6"/>
        <v>1</v>
      </c>
      <c r="AB62" s="43">
        <f t="shared" si="6"/>
        <v>1</v>
      </c>
    </row>
    <row r="63" spans="1:28" ht="15.75" thickTop="1" x14ac:dyDescent="0.25">
      <c r="A63" s="23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x14ac:dyDescent="0.25">
      <c r="A64" s="23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:28" x14ac:dyDescent="0.25">
      <c r="A65" t="s">
        <v>239</v>
      </c>
      <c r="B65" s="23"/>
      <c r="C65" s="26" t="s">
        <v>396</v>
      </c>
      <c r="D65" s="27"/>
      <c r="E65" s="27"/>
      <c r="F65" s="27"/>
      <c r="G65" s="28" t="s">
        <v>397</v>
      </c>
      <c r="H65" s="27"/>
      <c r="I65" s="27"/>
      <c r="J65" s="27"/>
      <c r="K65" s="29" t="s">
        <v>398</v>
      </c>
      <c r="L65" s="27"/>
      <c r="M65" s="27"/>
      <c r="N65" s="27"/>
      <c r="O65" s="30" t="s">
        <v>399</v>
      </c>
      <c r="P65" s="27"/>
      <c r="Q65" s="27"/>
      <c r="R65" s="27"/>
      <c r="S65" s="31" t="s">
        <v>400</v>
      </c>
      <c r="T65" s="27"/>
      <c r="U65" s="27"/>
      <c r="V65" s="27"/>
      <c r="W65" s="32" t="s">
        <v>401</v>
      </c>
      <c r="X65" s="27"/>
      <c r="Y65" s="27"/>
      <c r="Z65" s="27"/>
      <c r="AA65" s="33" t="s">
        <v>402</v>
      </c>
      <c r="AB65" s="33" t="s">
        <v>403</v>
      </c>
    </row>
    <row r="66" spans="1:28" ht="15.75" thickBot="1" x14ac:dyDescent="0.3">
      <c r="A66" s="23"/>
      <c r="B66" s="23"/>
      <c r="C66" s="34" t="s">
        <v>407</v>
      </c>
      <c r="D66" s="34" t="s">
        <v>408</v>
      </c>
      <c r="E66" s="34" t="s">
        <v>409</v>
      </c>
      <c r="F66" s="34" t="s">
        <v>410</v>
      </c>
      <c r="G66" s="35" t="s">
        <v>407</v>
      </c>
      <c r="H66" s="35" t="s">
        <v>408</v>
      </c>
      <c r="I66" s="35" t="s">
        <v>409</v>
      </c>
      <c r="J66" s="35" t="s">
        <v>410</v>
      </c>
      <c r="K66" s="36" t="s">
        <v>407</v>
      </c>
      <c r="L66" s="36" t="s">
        <v>408</v>
      </c>
      <c r="M66" s="36" t="s">
        <v>409</v>
      </c>
      <c r="N66" s="36" t="s">
        <v>410</v>
      </c>
      <c r="O66" s="37" t="s">
        <v>407</v>
      </c>
      <c r="P66" s="37" t="s">
        <v>408</v>
      </c>
      <c r="Q66" s="37" t="s">
        <v>409</v>
      </c>
      <c r="R66" s="37" t="s">
        <v>410</v>
      </c>
      <c r="S66" s="38" t="s">
        <v>407</v>
      </c>
      <c r="T66" s="38" t="s">
        <v>408</v>
      </c>
      <c r="U66" s="38" t="s">
        <v>409</v>
      </c>
      <c r="V66" s="38" t="s">
        <v>410</v>
      </c>
      <c r="W66" s="39" t="s">
        <v>407</v>
      </c>
      <c r="X66" s="39" t="s">
        <v>408</v>
      </c>
      <c r="Y66" s="39" t="s">
        <v>409</v>
      </c>
      <c r="Z66" s="39" t="s">
        <v>410</v>
      </c>
      <c r="AA66" s="40"/>
      <c r="AB66" s="40"/>
    </row>
    <row r="67" spans="1:28" ht="15.75" thickTop="1" x14ac:dyDescent="0.25">
      <c r="A67" s="41">
        <v>1</v>
      </c>
      <c r="B67" s="23" t="s">
        <v>411</v>
      </c>
      <c r="C67" s="24">
        <f>COUNTIFS(SchoolLevelComputation!$B:$B,StandardsByIslandTables!$A$65,SchoolLevelComputation!H:H,StandardsByIslandTables!$A67)</f>
        <v>0</v>
      </c>
      <c r="D67" s="24">
        <f>COUNTIFS(SchoolLevelComputation!$B:$B,StandardsByIslandTables!$A$65,SchoolLevelComputation!I:I,StandardsByIslandTables!$A67)</f>
        <v>0</v>
      </c>
      <c r="E67" s="24">
        <f>COUNTIFS(SchoolLevelComputation!$B:$B,StandardsByIslandTables!$A$65,SchoolLevelComputation!J:J,StandardsByIslandTables!$A67)</f>
        <v>0</v>
      </c>
      <c r="F67" s="24">
        <f>COUNTIFS(SchoolLevelComputation!$B:$B,StandardsByIslandTables!$A$65,SchoolLevelComputation!K:K,StandardsByIslandTables!$A67)</f>
        <v>2</v>
      </c>
      <c r="G67" s="24">
        <f>COUNTIFS(SchoolLevelComputation!$B:$B,StandardsByIslandTables!$A$65,SchoolLevelComputation!L:L,StandardsByIslandTables!$A67)</f>
        <v>1</v>
      </c>
      <c r="H67" s="24">
        <f>COUNTIFS(SchoolLevelComputation!$B:$B,StandardsByIslandTables!$A$65,SchoolLevelComputation!M:M,StandardsByIslandTables!$A67)</f>
        <v>1</v>
      </c>
      <c r="I67" s="24">
        <f>COUNTIFS(SchoolLevelComputation!$B:$B,StandardsByIslandTables!$A$65,SchoolLevelComputation!N:N,StandardsByIslandTables!$A67)</f>
        <v>0</v>
      </c>
      <c r="J67" s="24">
        <f>COUNTIFS(SchoolLevelComputation!$B:$B,StandardsByIslandTables!$A$65,SchoolLevelComputation!O:O,StandardsByIslandTables!$A67)</f>
        <v>1</v>
      </c>
      <c r="K67" s="24">
        <f>COUNTIFS(SchoolLevelComputation!$B:$B,StandardsByIslandTables!$A$65,SchoolLevelComputation!P:P,StandardsByIslandTables!$A67)</f>
        <v>0</v>
      </c>
      <c r="L67" s="24">
        <f>COUNTIFS(SchoolLevelComputation!$B:$B,StandardsByIslandTables!$A$65,SchoolLevelComputation!Q:Q,StandardsByIslandTables!$A67)</f>
        <v>0</v>
      </c>
      <c r="M67" s="24">
        <f>COUNTIFS(SchoolLevelComputation!$B:$B,StandardsByIslandTables!$A$65,SchoolLevelComputation!R:R,StandardsByIslandTables!$A67)</f>
        <v>0</v>
      </c>
      <c r="N67" s="24">
        <f>COUNTIFS(SchoolLevelComputation!$B:$B,StandardsByIslandTables!$A$65,SchoolLevelComputation!S:S,StandardsByIslandTables!$A67)</f>
        <v>0</v>
      </c>
      <c r="O67" s="24">
        <f>COUNTIFS(SchoolLevelComputation!$B:$B,StandardsByIslandTables!$A$65,SchoolLevelComputation!T:T,StandardsByIslandTables!$A67)</f>
        <v>1</v>
      </c>
      <c r="P67" s="24">
        <f>COUNTIFS(SchoolLevelComputation!$B:$B,StandardsByIslandTables!$A$65,SchoolLevelComputation!U:U,StandardsByIslandTables!$A67)</f>
        <v>2</v>
      </c>
      <c r="Q67" s="24">
        <f>COUNTIFS(SchoolLevelComputation!$B:$B,StandardsByIslandTables!$A$65,SchoolLevelComputation!V:V,StandardsByIslandTables!$A67)</f>
        <v>1</v>
      </c>
      <c r="R67" s="24">
        <f>COUNTIFS(SchoolLevelComputation!$B:$B,StandardsByIslandTables!$A$65,SchoolLevelComputation!W:W,StandardsByIslandTables!$A67)</f>
        <v>2</v>
      </c>
      <c r="S67" s="24">
        <f>COUNTIFS(SchoolLevelComputation!$B:$B,StandardsByIslandTables!$A$65,SchoolLevelComputation!X:X,StandardsByIslandTables!$A67)</f>
        <v>1</v>
      </c>
      <c r="T67" s="24">
        <f>COUNTIFS(SchoolLevelComputation!$B:$B,StandardsByIslandTables!$A$65,SchoolLevelComputation!Y:Y,StandardsByIslandTables!$A67)</f>
        <v>0</v>
      </c>
      <c r="U67" s="24">
        <f>COUNTIFS(SchoolLevelComputation!$B:$B,StandardsByIslandTables!$A$65,SchoolLevelComputation!Z:Z,StandardsByIslandTables!$A67)</f>
        <v>0</v>
      </c>
      <c r="V67" s="24">
        <f>COUNTIFS(SchoolLevelComputation!$B:$B,StandardsByIslandTables!$A$65,SchoolLevelComputation!AA:AA,StandardsByIslandTables!$A67)</f>
        <v>1</v>
      </c>
      <c r="W67" s="24">
        <f>COUNTIFS(SchoolLevelComputation!$B:$B,StandardsByIslandTables!$A$65,SchoolLevelComputation!AB:AB,StandardsByIslandTables!$A67)</f>
        <v>0</v>
      </c>
      <c r="X67" s="24">
        <f>COUNTIFS(SchoolLevelComputation!$B:$B,StandardsByIslandTables!$A$65,SchoolLevelComputation!AC:AC,StandardsByIslandTables!$A67)</f>
        <v>0</v>
      </c>
      <c r="Y67" s="24">
        <f>COUNTIFS(SchoolLevelComputation!$B:$B,StandardsByIslandTables!$A$65,SchoolLevelComputation!AD:AD,StandardsByIslandTables!$A67)</f>
        <v>0</v>
      </c>
      <c r="Z67" s="24">
        <f>COUNTIFS(SchoolLevelComputation!$B:$B,StandardsByIslandTables!$A$65,SchoolLevelComputation!AE:AE,StandardsByIslandTables!$A67)</f>
        <v>0</v>
      </c>
      <c r="AA67" s="24">
        <f>COUNTIFS(SchoolLevelComputation!$B:$B,StandardsByIslandTables!$A$65,SchoolLevelComputation!AF:AF,StandardsByIslandTables!$A67)</f>
        <v>0</v>
      </c>
      <c r="AB67" s="24">
        <f>COUNTIFS(SchoolLevelComputation!$B:$B,StandardsByIslandTables!$A$65,SchoolLevelComputation!AG:AG,StandardsByIslandTables!$A67)</f>
        <v>1</v>
      </c>
    </row>
    <row r="68" spans="1:28" x14ac:dyDescent="0.25">
      <c r="A68" s="41">
        <v>2</v>
      </c>
      <c r="B68" s="23" t="s">
        <v>412</v>
      </c>
      <c r="C68" s="24">
        <f>COUNTIFS(SchoolLevelComputation!$B:$B,StandardsByIslandTables!$A$65,SchoolLevelComputation!H:H,StandardsByIslandTables!$A68)</f>
        <v>2</v>
      </c>
      <c r="D68" s="24">
        <f>COUNTIFS(SchoolLevelComputation!$B:$B,StandardsByIslandTables!$A$65,SchoolLevelComputation!I:I,StandardsByIslandTables!$A68)</f>
        <v>2</v>
      </c>
      <c r="E68" s="24">
        <f>COUNTIFS(SchoolLevelComputation!$B:$B,StandardsByIslandTables!$A$65,SchoolLevelComputation!J:J,StandardsByIslandTables!$A68)</f>
        <v>4</v>
      </c>
      <c r="F68" s="24">
        <f>COUNTIFS(SchoolLevelComputation!$B:$B,StandardsByIslandTables!$A$65,SchoolLevelComputation!K:K,StandardsByIslandTables!$A68)</f>
        <v>4</v>
      </c>
      <c r="G68" s="24">
        <f>COUNTIFS(SchoolLevelComputation!$B:$B,StandardsByIslandTables!$A$65,SchoolLevelComputation!L:L,StandardsByIslandTables!$A68)</f>
        <v>5</v>
      </c>
      <c r="H68" s="24">
        <f>COUNTIFS(SchoolLevelComputation!$B:$B,StandardsByIslandTables!$A$65,SchoolLevelComputation!M:M,StandardsByIslandTables!$A68)</f>
        <v>3</v>
      </c>
      <c r="I68" s="24">
        <f>COUNTIFS(SchoolLevelComputation!$B:$B,StandardsByIslandTables!$A$65,SchoolLevelComputation!N:N,StandardsByIslandTables!$A68)</f>
        <v>4</v>
      </c>
      <c r="J68" s="24">
        <f>COUNTIFS(SchoolLevelComputation!$B:$B,StandardsByIslandTables!$A$65,SchoolLevelComputation!O:O,StandardsByIslandTables!$A68)</f>
        <v>6</v>
      </c>
      <c r="K68" s="24">
        <f>COUNTIFS(SchoolLevelComputation!$B:$B,StandardsByIslandTables!$A$65,SchoolLevelComputation!P:P,StandardsByIslandTables!$A68)</f>
        <v>1</v>
      </c>
      <c r="L68" s="24">
        <f>COUNTIFS(SchoolLevelComputation!$B:$B,StandardsByIslandTables!$A$65,SchoolLevelComputation!Q:Q,StandardsByIslandTables!$A68)</f>
        <v>1</v>
      </c>
      <c r="M68" s="24">
        <f>COUNTIFS(SchoolLevelComputation!$B:$B,StandardsByIslandTables!$A$65,SchoolLevelComputation!R:R,StandardsByIslandTables!$A68)</f>
        <v>4</v>
      </c>
      <c r="N68" s="24">
        <f>COUNTIFS(SchoolLevelComputation!$B:$B,StandardsByIslandTables!$A$65,SchoolLevelComputation!S:S,StandardsByIslandTables!$A68)</f>
        <v>4</v>
      </c>
      <c r="O68" s="24">
        <f>COUNTIFS(SchoolLevelComputation!$B:$B,StandardsByIslandTables!$A$65,SchoolLevelComputation!T:T,StandardsByIslandTables!$A68)</f>
        <v>2</v>
      </c>
      <c r="P68" s="24">
        <f>COUNTIFS(SchoolLevelComputation!$B:$B,StandardsByIslandTables!$A$65,SchoolLevelComputation!U:U,StandardsByIslandTables!$A68)</f>
        <v>1</v>
      </c>
      <c r="Q68" s="24">
        <f>COUNTIFS(SchoolLevelComputation!$B:$B,StandardsByIslandTables!$A$65,SchoolLevelComputation!V:V,StandardsByIslandTables!$A68)</f>
        <v>4</v>
      </c>
      <c r="R68" s="24">
        <f>COUNTIFS(SchoolLevelComputation!$B:$B,StandardsByIslandTables!$A$65,SchoolLevelComputation!W:W,StandardsByIslandTables!$A68)</f>
        <v>2</v>
      </c>
      <c r="S68" s="24">
        <f>COUNTIFS(SchoolLevelComputation!$B:$B,StandardsByIslandTables!$A$65,SchoolLevelComputation!X:X,StandardsByIslandTables!$A68)</f>
        <v>1</v>
      </c>
      <c r="T68" s="24">
        <f>COUNTIFS(SchoolLevelComputation!$B:$B,StandardsByIslandTables!$A$65,SchoolLevelComputation!Y:Y,StandardsByIslandTables!$A68)</f>
        <v>2</v>
      </c>
      <c r="U68" s="24">
        <f>COUNTIFS(SchoolLevelComputation!$B:$B,StandardsByIslandTables!$A$65,SchoolLevelComputation!Z:Z,StandardsByIslandTables!$A68)</f>
        <v>2</v>
      </c>
      <c r="V68" s="24">
        <f>COUNTIFS(SchoolLevelComputation!$B:$B,StandardsByIslandTables!$A$65,SchoolLevelComputation!AA:AA,StandardsByIslandTables!$A68)</f>
        <v>2</v>
      </c>
      <c r="W68" s="24">
        <f>COUNTIFS(SchoolLevelComputation!$B:$B,StandardsByIslandTables!$A$65,SchoolLevelComputation!AB:AB,StandardsByIslandTables!$A68)</f>
        <v>3</v>
      </c>
      <c r="X68" s="24">
        <f>COUNTIFS(SchoolLevelComputation!$B:$B,StandardsByIslandTables!$A$65,SchoolLevelComputation!AC:AC,StandardsByIslandTables!$A68)</f>
        <v>2</v>
      </c>
      <c r="Y68" s="24">
        <f>COUNTIFS(SchoolLevelComputation!$B:$B,StandardsByIslandTables!$A$65,SchoolLevelComputation!AD:AD,StandardsByIslandTables!$A68)</f>
        <v>4</v>
      </c>
      <c r="Z68" s="24">
        <f>COUNTIFS(SchoolLevelComputation!$B:$B,StandardsByIslandTables!$A$65,SchoolLevelComputation!AE:AE,StandardsByIslandTables!$A68)</f>
        <v>3</v>
      </c>
      <c r="AA68" s="24">
        <f>COUNTIFS(SchoolLevelComputation!$B:$B,StandardsByIslandTables!$A$65,SchoolLevelComputation!AF:AF,StandardsByIslandTables!$A68)</f>
        <v>2</v>
      </c>
      <c r="AB68" s="24">
        <f>COUNTIFS(SchoolLevelComputation!$B:$B,StandardsByIslandTables!$A$65,SchoolLevelComputation!AG:AG,StandardsByIslandTables!$A68)</f>
        <v>3</v>
      </c>
    </row>
    <row r="69" spans="1:28" x14ac:dyDescent="0.25">
      <c r="A69" s="41">
        <v>3</v>
      </c>
      <c r="B69" s="23" t="s">
        <v>413</v>
      </c>
      <c r="C69" s="24">
        <f>COUNTIFS(SchoolLevelComputation!$B:$B,StandardsByIslandTables!$A$65,SchoolLevelComputation!H:H,StandardsByIslandTables!$A69)</f>
        <v>4</v>
      </c>
      <c r="D69" s="24">
        <f>COUNTIFS(SchoolLevelComputation!$B:$B,StandardsByIslandTables!$A$65,SchoolLevelComputation!I:I,StandardsByIslandTables!$A69)</f>
        <v>5</v>
      </c>
      <c r="E69" s="24">
        <f>COUNTIFS(SchoolLevelComputation!$B:$B,StandardsByIslandTables!$A$65,SchoolLevelComputation!J:J,StandardsByIslandTables!$A69)</f>
        <v>3</v>
      </c>
      <c r="F69" s="24">
        <f>COUNTIFS(SchoolLevelComputation!$B:$B,StandardsByIslandTables!$A$65,SchoolLevelComputation!K:K,StandardsByIslandTables!$A69)</f>
        <v>3</v>
      </c>
      <c r="G69" s="24">
        <f>COUNTIFS(SchoolLevelComputation!$B:$B,StandardsByIslandTables!$A$65,SchoolLevelComputation!L:L,StandardsByIslandTables!$A69)</f>
        <v>3</v>
      </c>
      <c r="H69" s="24">
        <f>COUNTIFS(SchoolLevelComputation!$B:$B,StandardsByIslandTables!$A$65,SchoolLevelComputation!M:M,StandardsByIslandTables!$A69)</f>
        <v>5</v>
      </c>
      <c r="I69" s="24">
        <f>COUNTIFS(SchoolLevelComputation!$B:$B,StandardsByIslandTables!$A$65,SchoolLevelComputation!N:N,StandardsByIslandTables!$A69)</f>
        <v>4</v>
      </c>
      <c r="J69" s="24">
        <f>COUNTIFS(SchoolLevelComputation!$B:$B,StandardsByIslandTables!$A$65,SchoolLevelComputation!O:O,StandardsByIslandTables!$A69)</f>
        <v>2</v>
      </c>
      <c r="K69" s="24">
        <f>COUNTIFS(SchoolLevelComputation!$B:$B,StandardsByIslandTables!$A$65,SchoolLevelComputation!P:P,StandardsByIslandTables!$A69)</f>
        <v>5</v>
      </c>
      <c r="L69" s="24">
        <f>COUNTIFS(SchoolLevelComputation!$B:$B,StandardsByIslandTables!$A$65,SchoolLevelComputation!Q:Q,StandardsByIslandTables!$A69)</f>
        <v>5</v>
      </c>
      <c r="M69" s="24">
        <f>COUNTIFS(SchoolLevelComputation!$B:$B,StandardsByIslandTables!$A$65,SchoolLevelComputation!R:R,StandardsByIslandTables!$A69)</f>
        <v>3</v>
      </c>
      <c r="N69" s="24">
        <f>COUNTIFS(SchoolLevelComputation!$B:$B,StandardsByIslandTables!$A$65,SchoolLevelComputation!S:S,StandardsByIslandTables!$A69)</f>
        <v>3</v>
      </c>
      <c r="O69" s="24">
        <f>COUNTIFS(SchoolLevelComputation!$B:$B,StandardsByIslandTables!$A$65,SchoolLevelComputation!T:T,StandardsByIslandTables!$A69)</f>
        <v>3</v>
      </c>
      <c r="P69" s="24">
        <f>COUNTIFS(SchoolLevelComputation!$B:$B,StandardsByIslandTables!$A$65,SchoolLevelComputation!U:U,StandardsByIslandTables!$A69)</f>
        <v>6</v>
      </c>
      <c r="Q69" s="24">
        <f>COUNTIFS(SchoolLevelComputation!$B:$B,StandardsByIslandTables!$A$65,SchoolLevelComputation!V:V,StandardsByIslandTables!$A69)</f>
        <v>3</v>
      </c>
      <c r="R69" s="24">
        <f>COUNTIFS(SchoolLevelComputation!$B:$B,StandardsByIslandTables!$A$65,SchoolLevelComputation!W:W,StandardsByIslandTables!$A69)</f>
        <v>2</v>
      </c>
      <c r="S69" s="24">
        <f>COUNTIFS(SchoolLevelComputation!$B:$B,StandardsByIslandTables!$A$65,SchoolLevelComputation!X:X,StandardsByIslandTables!$A69)</f>
        <v>7</v>
      </c>
      <c r="T69" s="24">
        <f>COUNTIFS(SchoolLevelComputation!$B:$B,StandardsByIslandTables!$A$65,SchoolLevelComputation!Y:Y,StandardsByIslandTables!$A69)</f>
        <v>5</v>
      </c>
      <c r="U69" s="24">
        <f>COUNTIFS(SchoolLevelComputation!$B:$B,StandardsByIslandTables!$A$65,SchoolLevelComputation!Z:Z,StandardsByIslandTables!$A69)</f>
        <v>5</v>
      </c>
      <c r="V69" s="24">
        <f>COUNTIFS(SchoolLevelComputation!$B:$B,StandardsByIslandTables!$A$65,SchoolLevelComputation!AA:AA,StandardsByIslandTables!$A69)</f>
        <v>5</v>
      </c>
      <c r="W69" s="24">
        <f>COUNTIFS(SchoolLevelComputation!$B:$B,StandardsByIslandTables!$A$65,SchoolLevelComputation!AB:AB,StandardsByIslandTables!$A69)</f>
        <v>3</v>
      </c>
      <c r="X69" s="24">
        <f>COUNTIFS(SchoolLevelComputation!$B:$B,StandardsByIslandTables!$A$65,SchoolLevelComputation!AC:AC,StandardsByIslandTables!$A69)</f>
        <v>5</v>
      </c>
      <c r="Y69" s="24">
        <f>COUNTIFS(SchoolLevelComputation!$B:$B,StandardsByIslandTables!$A$65,SchoolLevelComputation!AD:AD,StandardsByIslandTables!$A69)</f>
        <v>3</v>
      </c>
      <c r="Z69" s="24">
        <f>COUNTIFS(SchoolLevelComputation!$B:$B,StandardsByIslandTables!$A$65,SchoolLevelComputation!AE:AE,StandardsByIslandTables!$A69)</f>
        <v>5</v>
      </c>
      <c r="AA69" s="24">
        <f>COUNTIFS(SchoolLevelComputation!$B:$B,StandardsByIslandTables!$A$65,SchoolLevelComputation!AF:AF,StandardsByIslandTables!$A69)</f>
        <v>2</v>
      </c>
      <c r="AB69" s="24">
        <f>COUNTIFS(SchoolLevelComputation!$B:$B,StandardsByIslandTables!$A$65,SchoolLevelComputation!AG:AG,StandardsByIslandTables!$A69)</f>
        <v>3</v>
      </c>
    </row>
    <row r="70" spans="1:28" x14ac:dyDescent="0.25">
      <c r="A70" s="41">
        <v>4</v>
      </c>
      <c r="B70" s="23" t="s">
        <v>414</v>
      </c>
      <c r="C70" s="24">
        <f>COUNTIFS(SchoolLevelComputation!$B:$B,StandardsByIslandTables!$A$65,SchoolLevelComputation!H:H,StandardsByIslandTables!$A70)</f>
        <v>3</v>
      </c>
      <c r="D70" s="24">
        <f>COUNTIFS(SchoolLevelComputation!$B:$B,StandardsByIslandTables!$A$65,SchoolLevelComputation!I:I,StandardsByIslandTables!$A70)</f>
        <v>2</v>
      </c>
      <c r="E70" s="24">
        <f>COUNTIFS(SchoolLevelComputation!$B:$B,StandardsByIslandTables!$A$65,SchoolLevelComputation!J:J,StandardsByIslandTables!$A70)</f>
        <v>2</v>
      </c>
      <c r="F70" s="24">
        <f>COUNTIFS(SchoolLevelComputation!$B:$B,StandardsByIslandTables!$A$65,SchoolLevelComputation!K:K,StandardsByIslandTables!$A70)</f>
        <v>0</v>
      </c>
      <c r="G70" s="24">
        <f>COUNTIFS(SchoolLevelComputation!$B:$B,StandardsByIslandTables!$A$65,SchoolLevelComputation!L:L,StandardsByIslandTables!$A70)</f>
        <v>0</v>
      </c>
      <c r="H70" s="24">
        <f>COUNTIFS(SchoolLevelComputation!$B:$B,StandardsByIslandTables!$A$65,SchoolLevelComputation!M:M,StandardsByIslandTables!$A70)</f>
        <v>0</v>
      </c>
      <c r="I70" s="24">
        <f>COUNTIFS(SchoolLevelComputation!$B:$B,StandardsByIslandTables!$A$65,SchoolLevelComputation!N:N,StandardsByIslandTables!$A70)</f>
        <v>1</v>
      </c>
      <c r="J70" s="24">
        <f>COUNTIFS(SchoolLevelComputation!$B:$B,StandardsByIslandTables!$A$65,SchoolLevelComputation!O:O,StandardsByIslandTables!$A70)</f>
        <v>0</v>
      </c>
      <c r="K70" s="24">
        <f>COUNTIFS(SchoolLevelComputation!$B:$B,StandardsByIslandTables!$A$65,SchoolLevelComputation!P:P,StandardsByIslandTables!$A70)</f>
        <v>3</v>
      </c>
      <c r="L70" s="24">
        <f>COUNTIFS(SchoolLevelComputation!$B:$B,StandardsByIslandTables!$A$65,SchoolLevelComputation!Q:Q,StandardsByIslandTables!$A70)</f>
        <v>3</v>
      </c>
      <c r="M70" s="24">
        <f>COUNTIFS(SchoolLevelComputation!$B:$B,StandardsByIslandTables!$A$65,SchoolLevelComputation!R:R,StandardsByIslandTables!$A70)</f>
        <v>2</v>
      </c>
      <c r="N70" s="24">
        <f>COUNTIFS(SchoolLevelComputation!$B:$B,StandardsByIslandTables!$A$65,SchoolLevelComputation!S:S,StandardsByIslandTables!$A70)</f>
        <v>2</v>
      </c>
      <c r="O70" s="24">
        <f>COUNTIFS(SchoolLevelComputation!$B:$B,StandardsByIslandTables!$A$65,SchoolLevelComputation!T:T,StandardsByIslandTables!$A70)</f>
        <v>3</v>
      </c>
      <c r="P70" s="24">
        <f>COUNTIFS(SchoolLevelComputation!$B:$B,StandardsByIslandTables!$A$65,SchoolLevelComputation!U:U,StandardsByIslandTables!$A70)</f>
        <v>0</v>
      </c>
      <c r="Q70" s="24">
        <f>COUNTIFS(SchoolLevelComputation!$B:$B,StandardsByIslandTables!$A$65,SchoolLevelComputation!V:V,StandardsByIslandTables!$A70)</f>
        <v>1</v>
      </c>
      <c r="R70" s="24">
        <f>COUNTIFS(SchoolLevelComputation!$B:$B,StandardsByIslandTables!$A$65,SchoolLevelComputation!W:W,StandardsByIslandTables!$A70)</f>
        <v>3</v>
      </c>
      <c r="S70" s="24">
        <f>COUNTIFS(SchoolLevelComputation!$B:$B,StandardsByIslandTables!$A$65,SchoolLevelComputation!X:X,StandardsByIslandTables!$A70)</f>
        <v>0</v>
      </c>
      <c r="T70" s="24">
        <f>COUNTIFS(SchoolLevelComputation!$B:$B,StandardsByIslandTables!$A$65,SchoolLevelComputation!Y:Y,StandardsByIslandTables!$A70)</f>
        <v>2</v>
      </c>
      <c r="U70" s="24">
        <f>COUNTIFS(SchoolLevelComputation!$B:$B,StandardsByIslandTables!$A$65,SchoolLevelComputation!Z:Z,StandardsByIslandTables!$A70)</f>
        <v>2</v>
      </c>
      <c r="V70" s="24">
        <f>COUNTIFS(SchoolLevelComputation!$B:$B,StandardsByIslandTables!$A$65,SchoolLevelComputation!AA:AA,StandardsByIslandTables!$A70)</f>
        <v>1</v>
      </c>
      <c r="W70" s="24">
        <f>COUNTIFS(SchoolLevelComputation!$B:$B,StandardsByIslandTables!$A$65,SchoolLevelComputation!AB:AB,StandardsByIslandTables!$A70)</f>
        <v>3</v>
      </c>
      <c r="X70" s="24">
        <f>COUNTIFS(SchoolLevelComputation!$B:$B,StandardsByIslandTables!$A$65,SchoolLevelComputation!AC:AC,StandardsByIslandTables!$A70)</f>
        <v>2</v>
      </c>
      <c r="Y70" s="24">
        <f>COUNTIFS(SchoolLevelComputation!$B:$B,StandardsByIslandTables!$A$65,SchoolLevelComputation!AD:AD,StandardsByIslandTables!$A70)</f>
        <v>2</v>
      </c>
      <c r="Z70" s="24">
        <f>COUNTIFS(SchoolLevelComputation!$B:$B,StandardsByIslandTables!$A$65,SchoolLevelComputation!AE:AE,StandardsByIslandTables!$A70)</f>
        <v>1</v>
      </c>
      <c r="AA70" s="24">
        <f>COUNTIFS(SchoolLevelComputation!$B:$B,StandardsByIslandTables!$A$65,SchoolLevelComputation!AF:AF,StandardsByIslandTables!$A70)</f>
        <v>5</v>
      </c>
      <c r="AB70" s="24">
        <f>COUNTIFS(SchoolLevelComputation!$B:$B,StandardsByIslandTables!$A$65,SchoolLevelComputation!AG:AG,StandardsByIslandTables!$A70)</f>
        <v>2</v>
      </c>
    </row>
    <row r="71" spans="1:28" ht="15.75" thickBot="1" x14ac:dyDescent="0.3">
      <c r="A71" s="23"/>
      <c r="B71" s="42" t="s">
        <v>415</v>
      </c>
      <c r="C71" s="43">
        <f>SUM(C67:C70)</f>
        <v>9</v>
      </c>
      <c r="D71" s="43">
        <f t="shared" ref="D71:AB71" si="7">SUM(D67:D70)</f>
        <v>9</v>
      </c>
      <c r="E71" s="43">
        <f t="shared" si="7"/>
        <v>9</v>
      </c>
      <c r="F71" s="43">
        <f t="shared" si="7"/>
        <v>9</v>
      </c>
      <c r="G71" s="43">
        <f t="shared" si="7"/>
        <v>9</v>
      </c>
      <c r="H71" s="43">
        <f t="shared" si="7"/>
        <v>9</v>
      </c>
      <c r="I71" s="43">
        <f t="shared" si="7"/>
        <v>9</v>
      </c>
      <c r="J71" s="43">
        <f t="shared" si="7"/>
        <v>9</v>
      </c>
      <c r="K71" s="43">
        <f t="shared" si="7"/>
        <v>9</v>
      </c>
      <c r="L71" s="43">
        <f t="shared" si="7"/>
        <v>9</v>
      </c>
      <c r="M71" s="43">
        <f t="shared" si="7"/>
        <v>9</v>
      </c>
      <c r="N71" s="43">
        <f t="shared" si="7"/>
        <v>9</v>
      </c>
      <c r="O71" s="43">
        <f t="shared" si="7"/>
        <v>9</v>
      </c>
      <c r="P71" s="43">
        <f t="shared" si="7"/>
        <v>9</v>
      </c>
      <c r="Q71" s="43">
        <f t="shared" si="7"/>
        <v>9</v>
      </c>
      <c r="R71" s="43">
        <f t="shared" si="7"/>
        <v>9</v>
      </c>
      <c r="S71" s="43">
        <f t="shared" si="7"/>
        <v>9</v>
      </c>
      <c r="T71" s="43">
        <f t="shared" si="7"/>
        <v>9</v>
      </c>
      <c r="U71" s="43">
        <f t="shared" si="7"/>
        <v>9</v>
      </c>
      <c r="V71" s="43">
        <f t="shared" si="7"/>
        <v>9</v>
      </c>
      <c r="W71" s="43">
        <f t="shared" si="7"/>
        <v>9</v>
      </c>
      <c r="X71" s="43">
        <f t="shared" si="7"/>
        <v>9</v>
      </c>
      <c r="Y71" s="43">
        <f t="shared" si="7"/>
        <v>9</v>
      </c>
      <c r="Z71" s="43">
        <f t="shared" si="7"/>
        <v>9</v>
      </c>
      <c r="AA71" s="43">
        <f t="shared" si="7"/>
        <v>9</v>
      </c>
      <c r="AB71" s="43">
        <f t="shared" si="7"/>
        <v>9</v>
      </c>
    </row>
    <row r="72" spans="1:28" ht="15.75" thickTop="1" x14ac:dyDescent="0.25">
      <c r="A72" s="23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x14ac:dyDescent="0.25">
      <c r="A73" s="23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28" x14ac:dyDescent="0.25">
      <c r="A74" t="s">
        <v>260</v>
      </c>
      <c r="B74" s="23"/>
      <c r="C74" s="26" t="s">
        <v>396</v>
      </c>
      <c r="D74" s="27"/>
      <c r="E74" s="27"/>
      <c r="F74" s="27"/>
      <c r="G74" s="28" t="s">
        <v>397</v>
      </c>
      <c r="H74" s="27"/>
      <c r="I74" s="27"/>
      <c r="J74" s="27"/>
      <c r="K74" s="29" t="s">
        <v>398</v>
      </c>
      <c r="L74" s="27"/>
      <c r="M74" s="27"/>
      <c r="N74" s="27"/>
      <c r="O74" s="30" t="s">
        <v>399</v>
      </c>
      <c r="P74" s="27"/>
      <c r="Q74" s="27"/>
      <c r="R74" s="27"/>
      <c r="S74" s="31" t="s">
        <v>400</v>
      </c>
      <c r="T74" s="27"/>
      <c r="U74" s="27"/>
      <c r="V74" s="27"/>
      <c r="W74" s="32" t="s">
        <v>401</v>
      </c>
      <c r="X74" s="27"/>
      <c r="Y74" s="27"/>
      <c r="Z74" s="27"/>
      <c r="AA74" s="33" t="s">
        <v>402</v>
      </c>
      <c r="AB74" s="33" t="s">
        <v>403</v>
      </c>
    </row>
    <row r="75" spans="1:28" ht="15.75" thickBot="1" x14ac:dyDescent="0.3">
      <c r="A75" s="23"/>
      <c r="B75" s="23"/>
      <c r="C75" s="34" t="s">
        <v>407</v>
      </c>
      <c r="D75" s="34" t="s">
        <v>408</v>
      </c>
      <c r="E75" s="34" t="s">
        <v>409</v>
      </c>
      <c r="F75" s="34" t="s">
        <v>410</v>
      </c>
      <c r="G75" s="35" t="s">
        <v>407</v>
      </c>
      <c r="H75" s="35" t="s">
        <v>408</v>
      </c>
      <c r="I75" s="35" t="s">
        <v>409</v>
      </c>
      <c r="J75" s="35" t="s">
        <v>410</v>
      </c>
      <c r="K75" s="36" t="s">
        <v>407</v>
      </c>
      <c r="L75" s="36" t="s">
        <v>408</v>
      </c>
      <c r="M75" s="36" t="s">
        <v>409</v>
      </c>
      <c r="N75" s="36" t="s">
        <v>410</v>
      </c>
      <c r="O75" s="37" t="s">
        <v>407</v>
      </c>
      <c r="P75" s="37" t="s">
        <v>408</v>
      </c>
      <c r="Q75" s="37" t="s">
        <v>409</v>
      </c>
      <c r="R75" s="37" t="s">
        <v>410</v>
      </c>
      <c r="S75" s="38" t="s">
        <v>407</v>
      </c>
      <c r="T75" s="38" t="s">
        <v>408</v>
      </c>
      <c r="U75" s="38" t="s">
        <v>409</v>
      </c>
      <c r="V75" s="38" t="s">
        <v>410</v>
      </c>
      <c r="W75" s="39" t="s">
        <v>407</v>
      </c>
      <c r="X75" s="39" t="s">
        <v>408</v>
      </c>
      <c r="Y75" s="39" t="s">
        <v>409</v>
      </c>
      <c r="Z75" s="39" t="s">
        <v>410</v>
      </c>
      <c r="AA75" s="40"/>
      <c r="AB75" s="40"/>
    </row>
    <row r="76" spans="1:28" ht="15.75" thickTop="1" x14ac:dyDescent="0.25">
      <c r="A76" s="41">
        <v>1</v>
      </c>
      <c r="B76" s="23" t="s">
        <v>411</v>
      </c>
      <c r="C76" s="24">
        <f>COUNTIFS(SchoolLevelComputation!$B:$B,StandardsByIslandTables!$A$74,SchoolLevelComputation!H:H,StandardsByIslandTables!$A76)</f>
        <v>0</v>
      </c>
      <c r="D76" s="24">
        <f>COUNTIFS(SchoolLevelComputation!$B:$B,StandardsByIslandTables!$A$74,SchoolLevelComputation!I:I,StandardsByIslandTables!$A76)</f>
        <v>0</v>
      </c>
      <c r="E76" s="24">
        <f>COUNTIFS(SchoolLevelComputation!$B:$B,StandardsByIslandTables!$A$74,SchoolLevelComputation!J:J,StandardsByIslandTables!$A76)</f>
        <v>0</v>
      </c>
      <c r="F76" s="24">
        <f>COUNTIFS(SchoolLevelComputation!$B:$B,StandardsByIslandTables!$A$74,SchoolLevelComputation!K:K,StandardsByIslandTables!$A76)</f>
        <v>0</v>
      </c>
      <c r="G76" s="24">
        <f>COUNTIFS(SchoolLevelComputation!$B:$B,StandardsByIslandTables!$A$74,SchoolLevelComputation!L:L,StandardsByIslandTables!$A76)</f>
        <v>0</v>
      </c>
      <c r="H76" s="24">
        <f>COUNTIFS(SchoolLevelComputation!$B:$B,StandardsByIslandTables!$A$74,SchoolLevelComputation!M:M,StandardsByIslandTables!$A76)</f>
        <v>0</v>
      </c>
      <c r="I76" s="24">
        <f>COUNTIFS(SchoolLevelComputation!$B:$B,StandardsByIslandTables!$A$74,SchoolLevelComputation!N:N,StandardsByIslandTables!$A76)</f>
        <v>0</v>
      </c>
      <c r="J76" s="24">
        <f>COUNTIFS(SchoolLevelComputation!$B:$B,StandardsByIslandTables!$A$74,SchoolLevelComputation!O:O,StandardsByIslandTables!$A76)</f>
        <v>0</v>
      </c>
      <c r="K76" s="24">
        <f>COUNTIFS(SchoolLevelComputation!$B:$B,StandardsByIslandTables!$A$74,SchoolLevelComputation!P:P,StandardsByIslandTables!$A76)</f>
        <v>0</v>
      </c>
      <c r="L76" s="24">
        <f>COUNTIFS(SchoolLevelComputation!$B:$B,StandardsByIslandTables!$A$74,SchoolLevelComputation!Q:Q,StandardsByIslandTables!$A76)</f>
        <v>0</v>
      </c>
      <c r="M76" s="24">
        <f>COUNTIFS(SchoolLevelComputation!$B:$B,StandardsByIslandTables!$A$74,SchoolLevelComputation!R:R,StandardsByIslandTables!$A76)</f>
        <v>0</v>
      </c>
      <c r="N76" s="24">
        <f>COUNTIFS(SchoolLevelComputation!$B:$B,StandardsByIslandTables!$A$74,SchoolLevelComputation!S:S,StandardsByIslandTables!$A76)</f>
        <v>0</v>
      </c>
      <c r="O76" s="24">
        <f>COUNTIFS(SchoolLevelComputation!$B:$B,StandardsByIslandTables!$A$74,SchoolLevelComputation!T:T,StandardsByIslandTables!$A76)</f>
        <v>0</v>
      </c>
      <c r="P76" s="24">
        <f>COUNTIFS(SchoolLevelComputation!$B:$B,StandardsByIslandTables!$A$74,SchoolLevelComputation!U:U,StandardsByIslandTables!$A76)</f>
        <v>1</v>
      </c>
      <c r="Q76" s="24">
        <f>COUNTIFS(SchoolLevelComputation!$B:$B,StandardsByIslandTables!$A$74,SchoolLevelComputation!V:V,StandardsByIslandTables!$A76)</f>
        <v>0</v>
      </c>
      <c r="R76" s="24">
        <f>COUNTIFS(SchoolLevelComputation!$B:$B,StandardsByIslandTables!$A$74,SchoolLevelComputation!W:W,StandardsByIslandTables!$A76)</f>
        <v>2</v>
      </c>
      <c r="S76" s="24">
        <f>COUNTIFS(SchoolLevelComputation!$B:$B,StandardsByIslandTables!$A$74,SchoolLevelComputation!X:X,StandardsByIslandTables!$A76)</f>
        <v>0</v>
      </c>
      <c r="T76" s="24">
        <f>COUNTIFS(SchoolLevelComputation!$B:$B,StandardsByIslandTables!$A$74,SchoolLevelComputation!Y:Y,StandardsByIslandTables!$A76)</f>
        <v>0</v>
      </c>
      <c r="U76" s="24">
        <f>COUNTIFS(SchoolLevelComputation!$B:$B,StandardsByIslandTables!$A$74,SchoolLevelComputation!Z:Z,StandardsByIslandTables!$A76)</f>
        <v>0</v>
      </c>
      <c r="V76" s="24">
        <f>COUNTIFS(SchoolLevelComputation!$B:$B,StandardsByIslandTables!$A$74,SchoolLevelComputation!AA:AA,StandardsByIslandTables!$A76)</f>
        <v>0</v>
      </c>
      <c r="W76" s="24">
        <f>COUNTIFS(SchoolLevelComputation!$B:$B,StandardsByIslandTables!$A$74,SchoolLevelComputation!AB:AB,StandardsByIslandTables!$A76)</f>
        <v>0</v>
      </c>
      <c r="X76" s="24">
        <f>COUNTIFS(SchoolLevelComputation!$B:$B,StandardsByIslandTables!$A$74,SchoolLevelComputation!AC:AC,StandardsByIslandTables!$A76)</f>
        <v>0</v>
      </c>
      <c r="Y76" s="24">
        <f>COUNTIFS(SchoolLevelComputation!$B:$B,StandardsByIslandTables!$A$74,SchoolLevelComputation!AD:AD,StandardsByIslandTables!$A76)</f>
        <v>0</v>
      </c>
      <c r="Z76" s="24">
        <f>COUNTIFS(SchoolLevelComputation!$B:$B,StandardsByIslandTables!$A$74,SchoolLevelComputation!AE:AE,StandardsByIslandTables!$A76)</f>
        <v>0</v>
      </c>
      <c r="AA76" s="24">
        <f>COUNTIFS(SchoolLevelComputation!$B:$B,StandardsByIslandTables!$A$74,SchoolLevelComputation!AF:AF,StandardsByIslandTables!$A76)</f>
        <v>0</v>
      </c>
      <c r="AB76" s="24">
        <f>COUNTIFS(SchoolLevelComputation!$B:$B,StandardsByIslandTables!$A$74,SchoolLevelComputation!AG:AG,StandardsByIslandTables!$A76)</f>
        <v>0</v>
      </c>
    </row>
    <row r="77" spans="1:28" x14ac:dyDescent="0.25">
      <c r="A77" s="41">
        <v>2</v>
      </c>
      <c r="B77" s="23" t="s">
        <v>412</v>
      </c>
      <c r="C77" s="24">
        <f>COUNTIFS(SchoolLevelComputation!$B:$B,StandardsByIslandTables!$A$74,SchoolLevelComputation!H:H,StandardsByIslandTables!$A77)</f>
        <v>0</v>
      </c>
      <c r="D77" s="24">
        <f>COUNTIFS(SchoolLevelComputation!$B:$B,StandardsByIslandTables!$A$74,SchoolLevelComputation!I:I,StandardsByIslandTables!$A77)</f>
        <v>1</v>
      </c>
      <c r="E77" s="24">
        <f>COUNTIFS(SchoolLevelComputation!$B:$B,StandardsByIslandTables!$A$74,SchoolLevelComputation!J:J,StandardsByIslandTables!$A77)</f>
        <v>0</v>
      </c>
      <c r="F77" s="24">
        <f>COUNTIFS(SchoolLevelComputation!$B:$B,StandardsByIslandTables!$A$74,SchoolLevelComputation!K:K,StandardsByIslandTables!$A77)</f>
        <v>1</v>
      </c>
      <c r="G77" s="24">
        <f>COUNTIFS(SchoolLevelComputation!$B:$B,StandardsByIslandTables!$A$74,SchoolLevelComputation!L:L,StandardsByIslandTables!$A77)</f>
        <v>1</v>
      </c>
      <c r="H77" s="24">
        <f>COUNTIFS(SchoolLevelComputation!$B:$B,StandardsByIslandTables!$A$74,SchoolLevelComputation!M:M,StandardsByIslandTables!$A77)</f>
        <v>1</v>
      </c>
      <c r="I77" s="24">
        <f>COUNTIFS(SchoolLevelComputation!$B:$B,StandardsByIslandTables!$A$74,SchoolLevelComputation!N:N,StandardsByIslandTables!$A77)</f>
        <v>1</v>
      </c>
      <c r="J77" s="24">
        <f>COUNTIFS(SchoolLevelComputation!$B:$B,StandardsByIslandTables!$A$74,SchoolLevelComputation!O:O,StandardsByIslandTables!$A77)</f>
        <v>2</v>
      </c>
      <c r="K77" s="24">
        <f>COUNTIFS(SchoolLevelComputation!$B:$B,StandardsByIslandTables!$A$74,SchoolLevelComputation!P:P,StandardsByIslandTables!$A77)</f>
        <v>1</v>
      </c>
      <c r="L77" s="24">
        <f>COUNTIFS(SchoolLevelComputation!$B:$B,StandardsByIslandTables!$A$74,SchoolLevelComputation!Q:Q,StandardsByIslandTables!$A77)</f>
        <v>1</v>
      </c>
      <c r="M77" s="24">
        <f>COUNTIFS(SchoolLevelComputation!$B:$B,StandardsByIslandTables!$A$74,SchoolLevelComputation!R:R,StandardsByIslandTables!$A77)</f>
        <v>2</v>
      </c>
      <c r="N77" s="24">
        <f>COUNTIFS(SchoolLevelComputation!$B:$B,StandardsByIslandTables!$A$74,SchoolLevelComputation!S:S,StandardsByIslandTables!$A77)</f>
        <v>1</v>
      </c>
      <c r="O77" s="24">
        <f>COUNTIFS(SchoolLevelComputation!$B:$B,StandardsByIslandTables!$A$74,SchoolLevelComputation!T:T,StandardsByIslandTables!$A77)</f>
        <v>0</v>
      </c>
      <c r="P77" s="24">
        <f>COUNTIFS(SchoolLevelComputation!$B:$B,StandardsByIslandTables!$A$74,SchoolLevelComputation!U:U,StandardsByIslandTables!$A77)</f>
        <v>1</v>
      </c>
      <c r="Q77" s="24">
        <f>COUNTIFS(SchoolLevelComputation!$B:$B,StandardsByIslandTables!$A$74,SchoolLevelComputation!V:V,StandardsByIslandTables!$A77)</f>
        <v>1</v>
      </c>
      <c r="R77" s="24">
        <f>COUNTIFS(SchoolLevelComputation!$B:$B,StandardsByIslandTables!$A$74,SchoolLevelComputation!W:W,StandardsByIslandTables!$A77)</f>
        <v>0</v>
      </c>
      <c r="S77" s="24">
        <f>COUNTIFS(SchoolLevelComputation!$B:$B,StandardsByIslandTables!$A$74,SchoolLevelComputation!X:X,StandardsByIslandTables!$A77)</f>
        <v>1</v>
      </c>
      <c r="T77" s="24">
        <f>COUNTIFS(SchoolLevelComputation!$B:$B,StandardsByIslandTables!$A$74,SchoolLevelComputation!Y:Y,StandardsByIslandTables!$A77)</f>
        <v>0</v>
      </c>
      <c r="U77" s="24">
        <f>COUNTIFS(SchoolLevelComputation!$B:$B,StandardsByIslandTables!$A$74,SchoolLevelComputation!Z:Z,StandardsByIslandTables!$A77)</f>
        <v>0</v>
      </c>
      <c r="V77" s="24">
        <f>COUNTIFS(SchoolLevelComputation!$B:$B,StandardsByIslandTables!$A$74,SchoolLevelComputation!AA:AA,StandardsByIslandTables!$A77)</f>
        <v>2</v>
      </c>
      <c r="W77" s="24">
        <f>COUNTIFS(SchoolLevelComputation!$B:$B,StandardsByIslandTables!$A$74,SchoolLevelComputation!AB:AB,StandardsByIslandTables!$A77)</f>
        <v>1</v>
      </c>
      <c r="X77" s="24">
        <f>COUNTIFS(SchoolLevelComputation!$B:$B,StandardsByIslandTables!$A$74,SchoolLevelComputation!AC:AC,StandardsByIslandTables!$A77)</f>
        <v>0</v>
      </c>
      <c r="Y77" s="24">
        <f>COUNTIFS(SchoolLevelComputation!$B:$B,StandardsByIslandTables!$A$74,SchoolLevelComputation!AD:AD,StandardsByIslandTables!$A77)</f>
        <v>1</v>
      </c>
      <c r="Z77" s="24">
        <f>COUNTIFS(SchoolLevelComputation!$B:$B,StandardsByIslandTables!$A$74,SchoolLevelComputation!AE:AE,StandardsByIslandTables!$A77)</f>
        <v>0</v>
      </c>
      <c r="AA77" s="24">
        <f>COUNTIFS(SchoolLevelComputation!$B:$B,StandardsByIslandTables!$A$74,SchoolLevelComputation!AF:AF,StandardsByIslandTables!$A77)</f>
        <v>1</v>
      </c>
      <c r="AB77" s="24">
        <f>COUNTIFS(SchoolLevelComputation!$B:$B,StandardsByIslandTables!$A$74,SchoolLevelComputation!AG:AG,StandardsByIslandTables!$A77)</f>
        <v>1</v>
      </c>
    </row>
    <row r="78" spans="1:28" x14ac:dyDescent="0.25">
      <c r="A78" s="41">
        <v>3</v>
      </c>
      <c r="B78" s="23" t="s">
        <v>413</v>
      </c>
      <c r="C78" s="24">
        <f>COUNTIFS(SchoolLevelComputation!$B:$B,StandardsByIslandTables!$A$74,SchoolLevelComputation!H:H,StandardsByIslandTables!$A78)</f>
        <v>1</v>
      </c>
      <c r="D78" s="24">
        <f>COUNTIFS(SchoolLevelComputation!$B:$B,StandardsByIslandTables!$A$74,SchoolLevelComputation!I:I,StandardsByIslandTables!$A78)</f>
        <v>1</v>
      </c>
      <c r="E78" s="24">
        <f>COUNTIFS(SchoolLevelComputation!$B:$B,StandardsByIslandTables!$A$74,SchoolLevelComputation!J:J,StandardsByIslandTables!$A78)</f>
        <v>2</v>
      </c>
      <c r="F78" s="24">
        <f>COUNTIFS(SchoolLevelComputation!$B:$B,StandardsByIslandTables!$A$74,SchoolLevelComputation!K:K,StandardsByIslandTables!$A78)</f>
        <v>1</v>
      </c>
      <c r="G78" s="24">
        <f>COUNTIFS(SchoolLevelComputation!$B:$B,StandardsByIslandTables!$A$74,SchoolLevelComputation!L:L,StandardsByIslandTables!$A78)</f>
        <v>1</v>
      </c>
      <c r="H78" s="24">
        <f>COUNTIFS(SchoolLevelComputation!$B:$B,StandardsByIslandTables!$A$74,SchoolLevelComputation!M:M,StandardsByIslandTables!$A78)</f>
        <v>1</v>
      </c>
      <c r="I78" s="24">
        <f>COUNTIFS(SchoolLevelComputation!$B:$B,StandardsByIslandTables!$A$74,SchoolLevelComputation!N:N,StandardsByIslandTables!$A78)</f>
        <v>1</v>
      </c>
      <c r="J78" s="24">
        <f>COUNTIFS(SchoolLevelComputation!$B:$B,StandardsByIslandTables!$A$74,SchoolLevelComputation!O:O,StandardsByIslandTables!$A78)</f>
        <v>0</v>
      </c>
      <c r="K78" s="24">
        <f>COUNTIFS(SchoolLevelComputation!$B:$B,StandardsByIslandTables!$A$74,SchoolLevelComputation!P:P,StandardsByIslandTables!$A78)</f>
        <v>1</v>
      </c>
      <c r="L78" s="24">
        <f>COUNTIFS(SchoolLevelComputation!$B:$B,StandardsByIslandTables!$A$74,SchoolLevelComputation!Q:Q,StandardsByIslandTables!$A78)</f>
        <v>1</v>
      </c>
      <c r="M78" s="24">
        <f>COUNTIFS(SchoolLevelComputation!$B:$B,StandardsByIslandTables!$A$74,SchoolLevelComputation!R:R,StandardsByIslandTables!$A78)</f>
        <v>0</v>
      </c>
      <c r="N78" s="24">
        <f>COUNTIFS(SchoolLevelComputation!$B:$B,StandardsByIslandTables!$A$74,SchoolLevelComputation!S:S,StandardsByIslandTables!$A78)</f>
        <v>1</v>
      </c>
      <c r="O78" s="24">
        <f>COUNTIFS(SchoolLevelComputation!$B:$B,StandardsByIslandTables!$A$74,SchoolLevelComputation!T:T,StandardsByIslandTables!$A78)</f>
        <v>2</v>
      </c>
      <c r="P78" s="24">
        <f>COUNTIFS(SchoolLevelComputation!$B:$B,StandardsByIslandTables!$A$74,SchoolLevelComputation!U:U,StandardsByIslandTables!$A78)</f>
        <v>0</v>
      </c>
      <c r="Q78" s="24">
        <f>COUNTIFS(SchoolLevelComputation!$B:$B,StandardsByIslandTables!$A$74,SchoolLevelComputation!V:V,StandardsByIslandTables!$A78)</f>
        <v>1</v>
      </c>
      <c r="R78" s="24">
        <f>COUNTIFS(SchoolLevelComputation!$B:$B,StandardsByIslandTables!$A$74,SchoolLevelComputation!W:W,StandardsByIslandTables!$A78)</f>
        <v>0</v>
      </c>
      <c r="S78" s="24">
        <f>COUNTIFS(SchoolLevelComputation!$B:$B,StandardsByIslandTables!$A$74,SchoolLevelComputation!X:X,StandardsByIslandTables!$A78)</f>
        <v>1</v>
      </c>
      <c r="T78" s="24">
        <f>COUNTIFS(SchoolLevelComputation!$B:$B,StandardsByIslandTables!$A$74,SchoolLevelComputation!Y:Y,StandardsByIslandTables!$A78)</f>
        <v>2</v>
      </c>
      <c r="U78" s="24">
        <f>COUNTIFS(SchoolLevelComputation!$B:$B,StandardsByIslandTables!$A$74,SchoolLevelComputation!Z:Z,StandardsByIslandTables!$A78)</f>
        <v>2</v>
      </c>
      <c r="V78" s="24">
        <f>COUNTIFS(SchoolLevelComputation!$B:$B,StandardsByIslandTables!$A$74,SchoolLevelComputation!AA:AA,StandardsByIslandTables!$A78)</f>
        <v>0</v>
      </c>
      <c r="W78" s="24">
        <f>COUNTIFS(SchoolLevelComputation!$B:$B,StandardsByIslandTables!$A$74,SchoolLevelComputation!AB:AB,StandardsByIslandTables!$A78)</f>
        <v>1</v>
      </c>
      <c r="X78" s="24">
        <f>COUNTIFS(SchoolLevelComputation!$B:$B,StandardsByIslandTables!$A$74,SchoolLevelComputation!AC:AC,StandardsByIslandTables!$A78)</f>
        <v>2</v>
      </c>
      <c r="Y78" s="24">
        <f>COUNTIFS(SchoolLevelComputation!$B:$B,StandardsByIslandTables!$A$74,SchoolLevelComputation!AD:AD,StandardsByIslandTables!$A78)</f>
        <v>1</v>
      </c>
      <c r="Z78" s="24">
        <f>COUNTIFS(SchoolLevelComputation!$B:$B,StandardsByIslandTables!$A$74,SchoolLevelComputation!AE:AE,StandardsByIslandTables!$A78)</f>
        <v>2</v>
      </c>
      <c r="AA78" s="24">
        <f>COUNTIFS(SchoolLevelComputation!$B:$B,StandardsByIslandTables!$A$74,SchoolLevelComputation!AF:AF,StandardsByIslandTables!$A78)</f>
        <v>0</v>
      </c>
      <c r="AB78" s="24">
        <f>COUNTIFS(SchoolLevelComputation!$B:$B,StandardsByIslandTables!$A$74,SchoolLevelComputation!AG:AG,StandardsByIslandTables!$A78)</f>
        <v>0</v>
      </c>
    </row>
    <row r="79" spans="1:28" x14ac:dyDescent="0.25">
      <c r="A79" s="41">
        <v>4</v>
      </c>
      <c r="B79" s="23" t="s">
        <v>414</v>
      </c>
      <c r="C79" s="24">
        <f>COUNTIFS(SchoolLevelComputation!$B:$B,StandardsByIslandTables!$A$74,SchoolLevelComputation!H:H,StandardsByIslandTables!$A79)</f>
        <v>1</v>
      </c>
      <c r="D79" s="24">
        <f>COUNTIFS(SchoolLevelComputation!$B:$B,StandardsByIslandTables!$A$74,SchoolLevelComputation!I:I,StandardsByIslandTables!$A79)</f>
        <v>0</v>
      </c>
      <c r="E79" s="24">
        <f>COUNTIFS(SchoolLevelComputation!$B:$B,StandardsByIslandTables!$A$74,SchoolLevelComputation!J:J,StandardsByIslandTables!$A79)</f>
        <v>0</v>
      </c>
      <c r="F79" s="24">
        <f>COUNTIFS(SchoolLevelComputation!$B:$B,StandardsByIslandTables!$A$74,SchoolLevelComputation!K:K,StandardsByIslandTables!$A79)</f>
        <v>0</v>
      </c>
      <c r="G79" s="24">
        <f>COUNTIFS(SchoolLevelComputation!$B:$B,StandardsByIslandTables!$A$74,SchoolLevelComputation!L:L,StandardsByIslandTables!$A79)</f>
        <v>0</v>
      </c>
      <c r="H79" s="24">
        <f>COUNTIFS(SchoolLevelComputation!$B:$B,StandardsByIslandTables!$A$74,SchoolLevelComputation!M:M,StandardsByIslandTables!$A79)</f>
        <v>0</v>
      </c>
      <c r="I79" s="24">
        <f>COUNTIFS(SchoolLevelComputation!$B:$B,StandardsByIslandTables!$A$74,SchoolLevelComputation!N:N,StandardsByIslandTables!$A79)</f>
        <v>0</v>
      </c>
      <c r="J79" s="24">
        <f>COUNTIFS(SchoolLevelComputation!$B:$B,StandardsByIslandTables!$A$74,SchoolLevelComputation!O:O,StandardsByIslandTables!$A79)</f>
        <v>0</v>
      </c>
      <c r="K79" s="24">
        <f>COUNTIFS(SchoolLevelComputation!$B:$B,StandardsByIslandTables!$A$74,SchoolLevelComputation!P:P,StandardsByIslandTables!$A79)</f>
        <v>0</v>
      </c>
      <c r="L79" s="24">
        <f>COUNTIFS(SchoolLevelComputation!$B:$B,StandardsByIslandTables!$A$74,SchoolLevelComputation!Q:Q,StandardsByIslandTables!$A79)</f>
        <v>0</v>
      </c>
      <c r="M79" s="24">
        <f>COUNTIFS(SchoolLevelComputation!$B:$B,StandardsByIslandTables!$A$74,SchoolLevelComputation!R:R,StandardsByIslandTables!$A79)</f>
        <v>0</v>
      </c>
      <c r="N79" s="24">
        <f>COUNTIFS(SchoolLevelComputation!$B:$B,StandardsByIslandTables!$A$74,SchoolLevelComputation!S:S,StandardsByIslandTables!$A79)</f>
        <v>0</v>
      </c>
      <c r="O79" s="24">
        <f>COUNTIFS(SchoolLevelComputation!$B:$B,StandardsByIslandTables!$A$74,SchoolLevelComputation!T:T,StandardsByIslandTables!$A79)</f>
        <v>0</v>
      </c>
      <c r="P79" s="24">
        <f>COUNTIFS(SchoolLevelComputation!$B:$B,StandardsByIslandTables!$A$74,SchoolLevelComputation!U:U,StandardsByIslandTables!$A79)</f>
        <v>0</v>
      </c>
      <c r="Q79" s="24">
        <f>COUNTIFS(SchoolLevelComputation!$B:$B,StandardsByIslandTables!$A$74,SchoolLevelComputation!V:V,StandardsByIslandTables!$A79)</f>
        <v>0</v>
      </c>
      <c r="R79" s="24">
        <f>COUNTIFS(SchoolLevelComputation!$B:$B,StandardsByIslandTables!$A$74,SchoolLevelComputation!W:W,StandardsByIslandTables!$A79)</f>
        <v>0</v>
      </c>
      <c r="S79" s="24">
        <f>COUNTIFS(SchoolLevelComputation!$B:$B,StandardsByIslandTables!$A$74,SchoolLevelComputation!X:X,StandardsByIslandTables!$A79)</f>
        <v>0</v>
      </c>
      <c r="T79" s="24">
        <f>COUNTIFS(SchoolLevelComputation!$B:$B,StandardsByIslandTables!$A$74,SchoolLevelComputation!Y:Y,StandardsByIslandTables!$A79)</f>
        <v>0</v>
      </c>
      <c r="U79" s="24">
        <f>COUNTIFS(SchoolLevelComputation!$B:$B,StandardsByIslandTables!$A$74,SchoolLevelComputation!Z:Z,StandardsByIslandTables!$A79)</f>
        <v>0</v>
      </c>
      <c r="V79" s="24">
        <f>COUNTIFS(SchoolLevelComputation!$B:$B,StandardsByIslandTables!$A$74,SchoolLevelComputation!AA:AA,StandardsByIslandTables!$A79)</f>
        <v>0</v>
      </c>
      <c r="W79" s="24">
        <f>COUNTIFS(SchoolLevelComputation!$B:$B,StandardsByIslandTables!$A$74,SchoolLevelComputation!AB:AB,StandardsByIslandTables!$A79)</f>
        <v>0</v>
      </c>
      <c r="X79" s="24">
        <f>COUNTIFS(SchoolLevelComputation!$B:$B,StandardsByIslandTables!$A$74,SchoolLevelComputation!AC:AC,StandardsByIslandTables!$A79)</f>
        <v>0</v>
      </c>
      <c r="Y79" s="24">
        <f>COUNTIFS(SchoolLevelComputation!$B:$B,StandardsByIslandTables!$A$74,SchoolLevelComputation!AD:AD,StandardsByIslandTables!$A79)</f>
        <v>0</v>
      </c>
      <c r="Z79" s="24">
        <f>COUNTIFS(SchoolLevelComputation!$B:$B,StandardsByIslandTables!$A$74,SchoolLevelComputation!AE:AE,StandardsByIslandTables!$A79)</f>
        <v>0</v>
      </c>
      <c r="AA79" s="24">
        <f>COUNTIFS(SchoolLevelComputation!$B:$B,StandardsByIslandTables!$A$74,SchoolLevelComputation!AF:AF,StandardsByIslandTables!$A79)</f>
        <v>1</v>
      </c>
      <c r="AB79" s="24">
        <f>COUNTIFS(SchoolLevelComputation!$B:$B,StandardsByIslandTables!$A$74,SchoolLevelComputation!AG:AG,StandardsByIslandTables!$A79)</f>
        <v>1</v>
      </c>
    </row>
    <row r="80" spans="1:28" ht="15.75" thickBot="1" x14ac:dyDescent="0.3">
      <c r="A80" s="23"/>
      <c r="B80" s="42" t="s">
        <v>415</v>
      </c>
      <c r="C80" s="43">
        <f>SUM(C76:C79)</f>
        <v>2</v>
      </c>
      <c r="D80" s="43">
        <f t="shared" ref="D80:AB80" si="8">SUM(D76:D79)</f>
        <v>2</v>
      </c>
      <c r="E80" s="43">
        <f t="shared" si="8"/>
        <v>2</v>
      </c>
      <c r="F80" s="43">
        <f t="shared" si="8"/>
        <v>2</v>
      </c>
      <c r="G80" s="43">
        <f t="shared" si="8"/>
        <v>2</v>
      </c>
      <c r="H80" s="43">
        <f t="shared" si="8"/>
        <v>2</v>
      </c>
      <c r="I80" s="43">
        <f t="shared" si="8"/>
        <v>2</v>
      </c>
      <c r="J80" s="43">
        <f t="shared" si="8"/>
        <v>2</v>
      </c>
      <c r="K80" s="43">
        <f t="shared" si="8"/>
        <v>2</v>
      </c>
      <c r="L80" s="43">
        <f t="shared" si="8"/>
        <v>2</v>
      </c>
      <c r="M80" s="43">
        <f t="shared" si="8"/>
        <v>2</v>
      </c>
      <c r="N80" s="43">
        <f t="shared" si="8"/>
        <v>2</v>
      </c>
      <c r="O80" s="43">
        <f t="shared" si="8"/>
        <v>2</v>
      </c>
      <c r="P80" s="43">
        <f t="shared" si="8"/>
        <v>2</v>
      </c>
      <c r="Q80" s="43">
        <f t="shared" si="8"/>
        <v>2</v>
      </c>
      <c r="R80" s="43">
        <f t="shared" si="8"/>
        <v>2</v>
      </c>
      <c r="S80" s="43">
        <f t="shared" si="8"/>
        <v>2</v>
      </c>
      <c r="T80" s="43">
        <f t="shared" si="8"/>
        <v>2</v>
      </c>
      <c r="U80" s="43">
        <f t="shared" si="8"/>
        <v>2</v>
      </c>
      <c r="V80" s="43">
        <f t="shared" si="8"/>
        <v>2</v>
      </c>
      <c r="W80" s="43">
        <f t="shared" si="8"/>
        <v>2</v>
      </c>
      <c r="X80" s="43">
        <f t="shared" si="8"/>
        <v>2</v>
      </c>
      <c r="Y80" s="43">
        <f t="shared" si="8"/>
        <v>2</v>
      </c>
      <c r="Z80" s="43">
        <f t="shared" si="8"/>
        <v>2</v>
      </c>
      <c r="AA80" s="43">
        <f t="shared" si="8"/>
        <v>2</v>
      </c>
      <c r="AB80" s="43">
        <f t="shared" si="8"/>
        <v>2</v>
      </c>
    </row>
    <row r="81" spans="1:28" ht="15.75" thickTop="1" x14ac:dyDescent="0.25">
      <c r="A81" s="23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28" x14ac:dyDescent="0.25">
      <c r="A82" s="23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x14ac:dyDescent="0.25">
      <c r="A83" t="s">
        <v>265</v>
      </c>
      <c r="B83" s="23"/>
      <c r="C83" s="26" t="s">
        <v>396</v>
      </c>
      <c r="D83" s="27"/>
      <c r="E83" s="27"/>
      <c r="F83" s="27"/>
      <c r="G83" s="28" t="s">
        <v>397</v>
      </c>
      <c r="H83" s="27"/>
      <c r="I83" s="27"/>
      <c r="J83" s="27"/>
      <c r="K83" s="29" t="s">
        <v>398</v>
      </c>
      <c r="L83" s="27"/>
      <c r="M83" s="27"/>
      <c r="N83" s="27"/>
      <c r="O83" s="30" t="s">
        <v>399</v>
      </c>
      <c r="P83" s="27"/>
      <c r="Q83" s="27"/>
      <c r="R83" s="27"/>
      <c r="S83" s="31" t="s">
        <v>400</v>
      </c>
      <c r="T83" s="27"/>
      <c r="U83" s="27"/>
      <c r="V83" s="27"/>
      <c r="W83" s="32" t="s">
        <v>401</v>
      </c>
      <c r="X83" s="27"/>
      <c r="Y83" s="27"/>
      <c r="Z83" s="27"/>
      <c r="AA83" s="33" t="s">
        <v>402</v>
      </c>
      <c r="AB83" s="33" t="s">
        <v>403</v>
      </c>
    </row>
    <row r="84" spans="1:28" ht="15.75" thickBot="1" x14ac:dyDescent="0.3">
      <c r="A84" s="23"/>
      <c r="B84" s="23"/>
      <c r="C84" s="34" t="s">
        <v>407</v>
      </c>
      <c r="D84" s="34" t="s">
        <v>408</v>
      </c>
      <c r="E84" s="34" t="s">
        <v>409</v>
      </c>
      <c r="F84" s="34" t="s">
        <v>410</v>
      </c>
      <c r="G84" s="35" t="s">
        <v>407</v>
      </c>
      <c r="H84" s="35" t="s">
        <v>408</v>
      </c>
      <c r="I84" s="35" t="s">
        <v>409</v>
      </c>
      <c r="J84" s="35" t="s">
        <v>410</v>
      </c>
      <c r="K84" s="36" t="s">
        <v>407</v>
      </c>
      <c r="L84" s="36" t="s">
        <v>408</v>
      </c>
      <c r="M84" s="36" t="s">
        <v>409</v>
      </c>
      <c r="N84" s="36" t="s">
        <v>410</v>
      </c>
      <c r="O84" s="37" t="s">
        <v>407</v>
      </c>
      <c r="P84" s="37" t="s">
        <v>408</v>
      </c>
      <c r="Q84" s="37" t="s">
        <v>409</v>
      </c>
      <c r="R84" s="37" t="s">
        <v>410</v>
      </c>
      <c r="S84" s="38" t="s">
        <v>407</v>
      </c>
      <c r="T84" s="38" t="s">
        <v>408</v>
      </c>
      <c r="U84" s="38" t="s">
        <v>409</v>
      </c>
      <c r="V84" s="38" t="s">
        <v>410</v>
      </c>
      <c r="W84" s="39" t="s">
        <v>407</v>
      </c>
      <c r="X84" s="39" t="s">
        <v>408</v>
      </c>
      <c r="Y84" s="39" t="s">
        <v>409</v>
      </c>
      <c r="Z84" s="39" t="s">
        <v>410</v>
      </c>
      <c r="AA84" s="40"/>
      <c r="AB84" s="40"/>
    </row>
    <row r="85" spans="1:28" ht="15.75" thickTop="1" x14ac:dyDescent="0.25">
      <c r="A85" s="41">
        <v>1</v>
      </c>
      <c r="B85" s="23" t="s">
        <v>411</v>
      </c>
      <c r="C85" s="24">
        <f>COUNTIFS(SchoolLevelComputation!$B:$B,StandardsByIslandTables!$A$83,SchoolLevelComputation!H:H,StandardsByIslandTables!$A85)</f>
        <v>0</v>
      </c>
      <c r="D85" s="24">
        <f>COUNTIFS(SchoolLevelComputation!$B:$B,StandardsByIslandTables!$A$83,SchoolLevelComputation!I:I,StandardsByIslandTables!$A85)</f>
        <v>0</v>
      </c>
      <c r="E85" s="24">
        <f>COUNTIFS(SchoolLevelComputation!$B:$B,StandardsByIslandTables!$A$83,SchoolLevelComputation!J:J,StandardsByIslandTables!$A85)</f>
        <v>0</v>
      </c>
      <c r="F85" s="24">
        <f>COUNTIFS(SchoolLevelComputation!$B:$B,StandardsByIslandTables!$A$83,SchoolLevelComputation!K:K,StandardsByIslandTables!$A85)</f>
        <v>0</v>
      </c>
      <c r="G85" s="24">
        <f>COUNTIFS(SchoolLevelComputation!$B:$B,StandardsByIslandTables!$A$83,SchoolLevelComputation!L:L,StandardsByIslandTables!$A85)</f>
        <v>0</v>
      </c>
      <c r="H85" s="24">
        <f>COUNTIFS(SchoolLevelComputation!$B:$B,StandardsByIslandTables!$A$83,SchoolLevelComputation!M:M,StandardsByIslandTables!$A85)</f>
        <v>0</v>
      </c>
      <c r="I85" s="24">
        <f>COUNTIFS(SchoolLevelComputation!$B:$B,StandardsByIslandTables!$A$83,SchoolLevelComputation!N:N,StandardsByIslandTables!$A85)</f>
        <v>0</v>
      </c>
      <c r="J85" s="24">
        <f>COUNTIFS(SchoolLevelComputation!$B:$B,StandardsByIslandTables!$A$83,SchoolLevelComputation!O:O,StandardsByIslandTables!$A85)</f>
        <v>0</v>
      </c>
      <c r="K85" s="24">
        <f>COUNTIFS(SchoolLevelComputation!$B:$B,StandardsByIslandTables!$A$83,SchoolLevelComputation!P:P,StandardsByIslandTables!$A85)</f>
        <v>0</v>
      </c>
      <c r="L85" s="24">
        <f>COUNTIFS(SchoolLevelComputation!$B:$B,StandardsByIslandTables!$A$83,SchoolLevelComputation!Q:Q,StandardsByIslandTables!$A85)</f>
        <v>0</v>
      </c>
      <c r="M85" s="24">
        <f>COUNTIFS(SchoolLevelComputation!$B:$B,StandardsByIslandTables!$A$83,SchoolLevelComputation!R:R,StandardsByIslandTables!$A85)</f>
        <v>0</v>
      </c>
      <c r="N85" s="24">
        <f>COUNTIFS(SchoolLevelComputation!$B:$B,StandardsByIslandTables!$A$83,SchoolLevelComputation!S:S,StandardsByIslandTables!$A85)</f>
        <v>0</v>
      </c>
      <c r="O85" s="24">
        <f>COUNTIFS(SchoolLevelComputation!$B:$B,StandardsByIslandTables!$A$83,SchoolLevelComputation!T:T,StandardsByIslandTables!$A85)</f>
        <v>0</v>
      </c>
      <c r="P85" s="24">
        <f>COUNTIFS(SchoolLevelComputation!$B:$B,StandardsByIslandTables!$A$83,SchoolLevelComputation!U:U,StandardsByIslandTables!$A85)</f>
        <v>1</v>
      </c>
      <c r="Q85" s="24">
        <f>COUNTIFS(SchoolLevelComputation!$B:$B,StandardsByIslandTables!$A$83,SchoolLevelComputation!V:V,StandardsByIslandTables!$A85)</f>
        <v>1</v>
      </c>
      <c r="R85" s="24">
        <f>COUNTIFS(SchoolLevelComputation!$B:$B,StandardsByIslandTables!$A$83,SchoolLevelComputation!W:W,StandardsByIslandTables!$A85)</f>
        <v>1</v>
      </c>
      <c r="S85" s="24">
        <f>COUNTIFS(SchoolLevelComputation!$B:$B,StandardsByIslandTables!$A$83,SchoolLevelComputation!X:X,StandardsByIslandTables!$A85)</f>
        <v>1</v>
      </c>
      <c r="T85" s="24">
        <f>COUNTIFS(SchoolLevelComputation!$B:$B,StandardsByIslandTables!$A$83,SchoolLevelComputation!Y:Y,StandardsByIslandTables!$A85)</f>
        <v>2</v>
      </c>
      <c r="U85" s="24">
        <f>COUNTIFS(SchoolLevelComputation!$B:$B,StandardsByIslandTables!$A$83,SchoolLevelComputation!Z:Z,StandardsByIslandTables!$A85)</f>
        <v>2</v>
      </c>
      <c r="V85" s="24">
        <f>COUNTIFS(SchoolLevelComputation!$B:$B,StandardsByIslandTables!$A$83,SchoolLevelComputation!AA:AA,StandardsByIslandTables!$A85)</f>
        <v>2</v>
      </c>
      <c r="W85" s="24">
        <f>COUNTIFS(SchoolLevelComputation!$B:$B,StandardsByIslandTables!$A$83,SchoolLevelComputation!AB:AB,StandardsByIslandTables!$A85)</f>
        <v>0</v>
      </c>
      <c r="X85" s="24">
        <f>COUNTIFS(SchoolLevelComputation!$B:$B,StandardsByIslandTables!$A$83,SchoolLevelComputation!AC:AC,StandardsByIslandTables!$A85)</f>
        <v>0</v>
      </c>
      <c r="Y85" s="24">
        <f>COUNTIFS(SchoolLevelComputation!$B:$B,StandardsByIslandTables!$A$83,SchoolLevelComputation!AD:AD,StandardsByIslandTables!$A85)</f>
        <v>0</v>
      </c>
      <c r="Z85" s="24">
        <f>COUNTIFS(SchoolLevelComputation!$B:$B,StandardsByIslandTables!$A$83,SchoolLevelComputation!AE:AE,StandardsByIslandTables!$A85)</f>
        <v>0</v>
      </c>
      <c r="AA85" s="24">
        <f>COUNTIFS(SchoolLevelComputation!$B:$B,StandardsByIslandTables!$A$83,SchoolLevelComputation!AF:AF,StandardsByIslandTables!$A85)</f>
        <v>0</v>
      </c>
      <c r="AB85" s="24">
        <f>COUNTIFS(SchoolLevelComputation!$B:$B,StandardsByIslandTables!$A$83,SchoolLevelComputation!AG:AG,StandardsByIslandTables!$A85)</f>
        <v>0</v>
      </c>
    </row>
    <row r="86" spans="1:28" x14ac:dyDescent="0.25">
      <c r="A86" s="41">
        <v>2</v>
      </c>
      <c r="B86" s="23" t="s">
        <v>412</v>
      </c>
      <c r="C86" s="24">
        <f>COUNTIFS(SchoolLevelComputation!$B:$B,StandardsByIslandTables!$A$83,SchoolLevelComputation!H:H,StandardsByIslandTables!$A86)</f>
        <v>1</v>
      </c>
      <c r="D86" s="24">
        <f>COUNTIFS(SchoolLevelComputation!$B:$B,StandardsByIslandTables!$A$83,SchoolLevelComputation!I:I,StandardsByIslandTables!$A86)</f>
        <v>2</v>
      </c>
      <c r="E86" s="24">
        <f>COUNTIFS(SchoolLevelComputation!$B:$B,StandardsByIslandTables!$A$83,SchoolLevelComputation!J:J,StandardsByIslandTables!$A86)</f>
        <v>3</v>
      </c>
      <c r="F86" s="24">
        <f>COUNTIFS(SchoolLevelComputation!$B:$B,StandardsByIslandTables!$A$83,SchoolLevelComputation!K:K,StandardsByIslandTables!$A86)</f>
        <v>6</v>
      </c>
      <c r="G86" s="24">
        <f>COUNTIFS(SchoolLevelComputation!$B:$B,StandardsByIslandTables!$A$83,SchoolLevelComputation!L:L,StandardsByIslandTables!$A86)</f>
        <v>4</v>
      </c>
      <c r="H86" s="24">
        <f>COUNTIFS(SchoolLevelComputation!$B:$B,StandardsByIslandTables!$A$83,SchoolLevelComputation!M:M,StandardsByIslandTables!$A86)</f>
        <v>8</v>
      </c>
      <c r="I86" s="24">
        <f>COUNTIFS(SchoolLevelComputation!$B:$B,StandardsByIslandTables!$A$83,SchoolLevelComputation!N:N,StandardsByIslandTables!$A86)</f>
        <v>6</v>
      </c>
      <c r="J86" s="24">
        <f>COUNTIFS(SchoolLevelComputation!$B:$B,StandardsByIslandTables!$A$83,SchoolLevelComputation!O:O,StandardsByIslandTables!$A86)</f>
        <v>10</v>
      </c>
      <c r="K86" s="24">
        <f>COUNTIFS(SchoolLevelComputation!$B:$B,StandardsByIslandTables!$A$83,SchoolLevelComputation!P:P,StandardsByIslandTables!$A86)</f>
        <v>5</v>
      </c>
      <c r="L86" s="24">
        <f>COUNTIFS(SchoolLevelComputation!$B:$B,StandardsByIslandTables!$A$83,SchoolLevelComputation!Q:Q,StandardsByIslandTables!$A86)</f>
        <v>6</v>
      </c>
      <c r="M86" s="24">
        <f>COUNTIFS(SchoolLevelComputation!$B:$B,StandardsByIslandTables!$A$83,SchoolLevelComputation!R:R,StandardsByIslandTables!$A86)</f>
        <v>8</v>
      </c>
      <c r="N86" s="24">
        <f>COUNTIFS(SchoolLevelComputation!$B:$B,StandardsByIslandTables!$A$83,SchoolLevelComputation!S:S,StandardsByIslandTables!$A86)</f>
        <v>8</v>
      </c>
      <c r="O86" s="24">
        <f>COUNTIFS(SchoolLevelComputation!$B:$B,StandardsByIslandTables!$A$83,SchoolLevelComputation!T:T,StandardsByIslandTables!$A86)</f>
        <v>7</v>
      </c>
      <c r="P86" s="24">
        <f>COUNTIFS(SchoolLevelComputation!$B:$B,StandardsByIslandTables!$A$83,SchoolLevelComputation!U:U,StandardsByIslandTables!$A86)</f>
        <v>10</v>
      </c>
      <c r="Q86" s="24">
        <f>COUNTIFS(SchoolLevelComputation!$B:$B,StandardsByIslandTables!$A$83,SchoolLevelComputation!V:V,StandardsByIslandTables!$A86)</f>
        <v>9</v>
      </c>
      <c r="R86" s="24">
        <f>COUNTIFS(SchoolLevelComputation!$B:$B,StandardsByIslandTables!$A$83,SchoolLevelComputation!W:W,StandardsByIslandTables!$A86)</f>
        <v>7</v>
      </c>
      <c r="S86" s="24">
        <f>COUNTIFS(SchoolLevelComputation!$B:$B,StandardsByIslandTables!$A$83,SchoolLevelComputation!X:X,StandardsByIslandTables!$A86)</f>
        <v>4</v>
      </c>
      <c r="T86" s="24">
        <f>COUNTIFS(SchoolLevelComputation!$B:$B,StandardsByIslandTables!$A$83,SchoolLevelComputation!Y:Y,StandardsByIslandTables!$A86)</f>
        <v>3</v>
      </c>
      <c r="U86" s="24">
        <f>COUNTIFS(SchoolLevelComputation!$B:$B,StandardsByIslandTables!$A$83,SchoolLevelComputation!Z:Z,StandardsByIslandTables!$A86)</f>
        <v>1</v>
      </c>
      <c r="V86" s="24">
        <f>COUNTIFS(SchoolLevelComputation!$B:$B,StandardsByIslandTables!$A$83,SchoolLevelComputation!AA:AA,StandardsByIslandTables!$A86)</f>
        <v>5</v>
      </c>
      <c r="W86" s="24">
        <f>COUNTIFS(SchoolLevelComputation!$B:$B,StandardsByIslandTables!$A$83,SchoolLevelComputation!AB:AB,StandardsByIslandTables!$A86)</f>
        <v>5</v>
      </c>
      <c r="X86" s="24">
        <f>COUNTIFS(SchoolLevelComputation!$B:$B,StandardsByIslandTables!$A$83,SchoolLevelComputation!AC:AC,StandardsByIslandTables!$A86)</f>
        <v>1</v>
      </c>
      <c r="Y86" s="24">
        <f>COUNTIFS(SchoolLevelComputation!$B:$B,StandardsByIslandTables!$A$83,SchoolLevelComputation!AD:AD,StandardsByIslandTables!$A86)</f>
        <v>5</v>
      </c>
      <c r="Z86" s="24">
        <f>COUNTIFS(SchoolLevelComputation!$B:$B,StandardsByIslandTables!$A$83,SchoolLevelComputation!AE:AE,StandardsByIslandTables!$A86)</f>
        <v>6</v>
      </c>
      <c r="AA86" s="24">
        <f>COUNTIFS(SchoolLevelComputation!$B:$B,StandardsByIslandTables!$A$83,SchoolLevelComputation!AF:AF,StandardsByIslandTables!$A86)</f>
        <v>0</v>
      </c>
      <c r="AB86" s="24">
        <f>COUNTIFS(SchoolLevelComputation!$B:$B,StandardsByIslandTables!$A$83,SchoolLevelComputation!AG:AG,StandardsByIslandTables!$A86)</f>
        <v>7</v>
      </c>
    </row>
    <row r="87" spans="1:28" x14ac:dyDescent="0.25">
      <c r="A87" s="41">
        <v>3</v>
      </c>
      <c r="B87" s="23" t="s">
        <v>413</v>
      </c>
      <c r="C87" s="24">
        <f>COUNTIFS(SchoolLevelComputation!$B:$B,StandardsByIslandTables!$A$83,SchoolLevelComputation!H:H,StandardsByIslandTables!$A87)</f>
        <v>4</v>
      </c>
      <c r="D87" s="24">
        <f>COUNTIFS(SchoolLevelComputation!$B:$B,StandardsByIslandTables!$A$83,SchoolLevelComputation!I:I,StandardsByIslandTables!$A87)</f>
        <v>6</v>
      </c>
      <c r="E87" s="24">
        <f>COUNTIFS(SchoolLevelComputation!$B:$B,StandardsByIslandTables!$A$83,SchoolLevelComputation!J:J,StandardsByIslandTables!$A87)</f>
        <v>5</v>
      </c>
      <c r="F87" s="24">
        <f>COUNTIFS(SchoolLevelComputation!$B:$B,StandardsByIslandTables!$A$83,SchoolLevelComputation!K:K,StandardsByIslandTables!$A87)</f>
        <v>2</v>
      </c>
      <c r="G87" s="24">
        <f>COUNTIFS(SchoolLevelComputation!$B:$B,StandardsByIslandTables!$A$83,SchoolLevelComputation!L:L,StandardsByIslandTables!$A87)</f>
        <v>8</v>
      </c>
      <c r="H87" s="24">
        <f>COUNTIFS(SchoolLevelComputation!$B:$B,StandardsByIslandTables!$A$83,SchoolLevelComputation!M:M,StandardsByIslandTables!$A87)</f>
        <v>5</v>
      </c>
      <c r="I87" s="24">
        <f>COUNTIFS(SchoolLevelComputation!$B:$B,StandardsByIslandTables!$A$83,SchoolLevelComputation!N:N,StandardsByIslandTables!$A87)</f>
        <v>8</v>
      </c>
      <c r="J87" s="24">
        <f>COUNTIFS(SchoolLevelComputation!$B:$B,StandardsByIslandTables!$A$83,SchoolLevelComputation!O:O,StandardsByIslandTables!$A87)</f>
        <v>5</v>
      </c>
      <c r="K87" s="24">
        <f>COUNTIFS(SchoolLevelComputation!$B:$B,StandardsByIslandTables!$A$83,SchoolLevelComputation!P:P,StandardsByIslandTables!$A87)</f>
        <v>8</v>
      </c>
      <c r="L87" s="24">
        <f>COUNTIFS(SchoolLevelComputation!$B:$B,StandardsByIslandTables!$A$83,SchoolLevelComputation!Q:Q,StandardsByIslandTables!$A87)</f>
        <v>7</v>
      </c>
      <c r="M87" s="24">
        <f>COUNTIFS(SchoolLevelComputation!$B:$B,StandardsByIslandTables!$A$83,SchoolLevelComputation!R:R,StandardsByIslandTables!$A87)</f>
        <v>8</v>
      </c>
      <c r="N87" s="24">
        <f>COUNTIFS(SchoolLevelComputation!$B:$B,StandardsByIslandTables!$A$83,SchoolLevelComputation!S:S,StandardsByIslandTables!$A87)</f>
        <v>6</v>
      </c>
      <c r="O87" s="24">
        <f>COUNTIFS(SchoolLevelComputation!$B:$B,StandardsByIslandTables!$A$83,SchoolLevelComputation!T:T,StandardsByIslandTables!$A87)</f>
        <v>6</v>
      </c>
      <c r="P87" s="24">
        <f>COUNTIFS(SchoolLevelComputation!$B:$B,StandardsByIslandTables!$A$83,SchoolLevelComputation!U:U,StandardsByIslandTables!$A87)</f>
        <v>6</v>
      </c>
      <c r="Q87" s="24">
        <f>COUNTIFS(SchoolLevelComputation!$B:$B,StandardsByIslandTables!$A$83,SchoolLevelComputation!V:V,StandardsByIslandTables!$A87)</f>
        <v>6</v>
      </c>
      <c r="R87" s="24">
        <f>COUNTIFS(SchoolLevelComputation!$B:$B,StandardsByIslandTables!$A$83,SchoolLevelComputation!W:W,StandardsByIslandTables!$A87)</f>
        <v>6</v>
      </c>
      <c r="S87" s="24">
        <f>COUNTIFS(SchoolLevelComputation!$B:$B,StandardsByIslandTables!$A$83,SchoolLevelComputation!X:X,StandardsByIslandTables!$A87)</f>
        <v>8</v>
      </c>
      <c r="T87" s="24">
        <f>COUNTIFS(SchoolLevelComputation!$B:$B,StandardsByIslandTables!$A$83,SchoolLevelComputation!Y:Y,StandardsByIslandTables!$A87)</f>
        <v>8</v>
      </c>
      <c r="U87" s="24">
        <f>COUNTIFS(SchoolLevelComputation!$B:$B,StandardsByIslandTables!$A$83,SchoolLevelComputation!Z:Z,StandardsByIslandTables!$A87)</f>
        <v>10</v>
      </c>
      <c r="V87" s="24">
        <f>COUNTIFS(SchoolLevelComputation!$B:$B,StandardsByIslandTables!$A$83,SchoolLevelComputation!AA:AA,StandardsByIslandTables!$A87)</f>
        <v>8</v>
      </c>
      <c r="W87" s="24">
        <f>COUNTIFS(SchoolLevelComputation!$B:$B,StandardsByIslandTables!$A$83,SchoolLevelComputation!AB:AB,StandardsByIslandTables!$A87)</f>
        <v>12</v>
      </c>
      <c r="X87" s="24">
        <f>COUNTIFS(SchoolLevelComputation!$B:$B,StandardsByIslandTables!$A$83,SchoolLevelComputation!AC:AC,StandardsByIslandTables!$A87)</f>
        <v>15</v>
      </c>
      <c r="Y87" s="24">
        <f>COUNTIFS(SchoolLevelComputation!$B:$B,StandardsByIslandTables!$A$83,SchoolLevelComputation!AD:AD,StandardsByIslandTables!$A87)</f>
        <v>13</v>
      </c>
      <c r="Z87" s="24">
        <f>COUNTIFS(SchoolLevelComputation!$B:$B,StandardsByIslandTables!$A$83,SchoolLevelComputation!AE:AE,StandardsByIslandTables!$A87)</f>
        <v>5</v>
      </c>
      <c r="AA87" s="24">
        <f>COUNTIFS(SchoolLevelComputation!$B:$B,StandardsByIslandTables!$A$83,SchoolLevelComputation!AF:AF,StandardsByIslandTables!$A87)</f>
        <v>14</v>
      </c>
      <c r="AB87" s="24">
        <f>COUNTIFS(SchoolLevelComputation!$B:$B,StandardsByIslandTables!$A$83,SchoolLevelComputation!AG:AG,StandardsByIslandTables!$A87)</f>
        <v>8</v>
      </c>
    </row>
    <row r="88" spans="1:28" x14ac:dyDescent="0.25">
      <c r="A88" s="41">
        <v>4</v>
      </c>
      <c r="B88" s="23" t="s">
        <v>414</v>
      </c>
      <c r="C88" s="24">
        <f>COUNTIFS(SchoolLevelComputation!$B:$B,StandardsByIslandTables!$A$83,SchoolLevelComputation!H:H,StandardsByIslandTables!$A88)</f>
        <v>13</v>
      </c>
      <c r="D88" s="24">
        <f>COUNTIFS(SchoolLevelComputation!$B:$B,StandardsByIslandTables!$A$83,SchoolLevelComputation!I:I,StandardsByIslandTables!$A88)</f>
        <v>10</v>
      </c>
      <c r="E88" s="24">
        <f>COUNTIFS(SchoolLevelComputation!$B:$B,StandardsByIslandTables!$A$83,SchoolLevelComputation!J:J,StandardsByIslandTables!$A88)</f>
        <v>10</v>
      </c>
      <c r="F88" s="24">
        <f>COUNTIFS(SchoolLevelComputation!$B:$B,StandardsByIslandTables!$A$83,SchoolLevelComputation!K:K,StandardsByIslandTables!$A88)</f>
        <v>10</v>
      </c>
      <c r="G88" s="24">
        <f>COUNTIFS(SchoolLevelComputation!$B:$B,StandardsByIslandTables!$A$83,SchoolLevelComputation!L:L,StandardsByIslandTables!$A88)</f>
        <v>6</v>
      </c>
      <c r="H88" s="24">
        <f>COUNTIFS(SchoolLevelComputation!$B:$B,StandardsByIslandTables!$A$83,SchoolLevelComputation!M:M,StandardsByIslandTables!$A88)</f>
        <v>5</v>
      </c>
      <c r="I88" s="24">
        <f>COUNTIFS(SchoolLevelComputation!$B:$B,StandardsByIslandTables!$A$83,SchoolLevelComputation!N:N,StandardsByIslandTables!$A88)</f>
        <v>4</v>
      </c>
      <c r="J88" s="24">
        <f>COUNTIFS(SchoolLevelComputation!$B:$B,StandardsByIslandTables!$A$83,SchoolLevelComputation!O:O,StandardsByIslandTables!$A88)</f>
        <v>3</v>
      </c>
      <c r="K88" s="24">
        <f>COUNTIFS(SchoolLevelComputation!$B:$B,StandardsByIslandTables!$A$83,SchoolLevelComputation!P:P,StandardsByIslandTables!$A88)</f>
        <v>5</v>
      </c>
      <c r="L88" s="24">
        <f>COUNTIFS(SchoolLevelComputation!$B:$B,StandardsByIslandTables!$A$83,SchoolLevelComputation!Q:Q,StandardsByIslandTables!$A88)</f>
        <v>5</v>
      </c>
      <c r="M88" s="24">
        <f>COUNTIFS(SchoolLevelComputation!$B:$B,StandardsByIslandTables!$A$83,SchoolLevelComputation!R:R,StandardsByIslandTables!$A88)</f>
        <v>2</v>
      </c>
      <c r="N88" s="24">
        <f>COUNTIFS(SchoolLevelComputation!$B:$B,StandardsByIslandTables!$A$83,SchoolLevelComputation!S:S,StandardsByIslandTables!$A88)</f>
        <v>4</v>
      </c>
      <c r="O88" s="24">
        <f>COUNTIFS(SchoolLevelComputation!$B:$B,StandardsByIslandTables!$A$83,SchoolLevelComputation!T:T,StandardsByIslandTables!$A88)</f>
        <v>5</v>
      </c>
      <c r="P88" s="24">
        <f>COUNTIFS(SchoolLevelComputation!$B:$B,StandardsByIslandTables!$A$83,SchoolLevelComputation!U:U,StandardsByIslandTables!$A88)</f>
        <v>1</v>
      </c>
      <c r="Q88" s="24">
        <f>COUNTIFS(SchoolLevelComputation!$B:$B,StandardsByIslandTables!$A$83,SchoolLevelComputation!V:V,StandardsByIslandTables!$A88)</f>
        <v>2</v>
      </c>
      <c r="R88" s="24">
        <f>COUNTIFS(SchoolLevelComputation!$B:$B,StandardsByIslandTables!$A$83,SchoolLevelComputation!W:W,StandardsByIslandTables!$A88)</f>
        <v>4</v>
      </c>
      <c r="S88" s="24">
        <f>COUNTIFS(SchoolLevelComputation!$B:$B,StandardsByIslandTables!$A$83,SchoolLevelComputation!X:X,StandardsByIslandTables!$A88)</f>
        <v>5</v>
      </c>
      <c r="T88" s="24">
        <f>COUNTIFS(SchoolLevelComputation!$B:$B,StandardsByIslandTables!$A$83,SchoolLevelComputation!Y:Y,StandardsByIslandTables!$A88)</f>
        <v>5</v>
      </c>
      <c r="U88" s="24">
        <f>COUNTIFS(SchoolLevelComputation!$B:$B,StandardsByIslandTables!$A$83,SchoolLevelComputation!Z:Z,StandardsByIslandTables!$A88)</f>
        <v>5</v>
      </c>
      <c r="V88" s="24">
        <f>COUNTIFS(SchoolLevelComputation!$B:$B,StandardsByIslandTables!$A$83,SchoolLevelComputation!AA:AA,StandardsByIslandTables!$A88)</f>
        <v>3</v>
      </c>
      <c r="W88" s="24">
        <f>COUNTIFS(SchoolLevelComputation!$B:$B,StandardsByIslandTables!$A$83,SchoolLevelComputation!AB:AB,StandardsByIslandTables!$A88)</f>
        <v>1</v>
      </c>
      <c r="X88" s="24">
        <f>COUNTIFS(SchoolLevelComputation!$B:$B,StandardsByIslandTables!$A$83,SchoolLevelComputation!AC:AC,StandardsByIslandTables!$A88)</f>
        <v>2</v>
      </c>
      <c r="Y88" s="24">
        <f>COUNTIFS(SchoolLevelComputation!$B:$B,StandardsByIslandTables!$A$83,SchoolLevelComputation!AD:AD,StandardsByIslandTables!$A88)</f>
        <v>0</v>
      </c>
      <c r="Z88" s="24">
        <f>COUNTIFS(SchoolLevelComputation!$B:$B,StandardsByIslandTables!$A$83,SchoolLevelComputation!AE:AE,StandardsByIslandTables!$A88)</f>
        <v>7</v>
      </c>
      <c r="AA88" s="24">
        <f>COUNTIFS(SchoolLevelComputation!$B:$B,StandardsByIslandTables!$A$83,SchoolLevelComputation!AF:AF,StandardsByIslandTables!$A88)</f>
        <v>4</v>
      </c>
      <c r="AB88" s="24">
        <f>COUNTIFS(SchoolLevelComputation!$B:$B,StandardsByIslandTables!$A$83,SchoolLevelComputation!AG:AG,StandardsByIslandTables!$A88)</f>
        <v>2</v>
      </c>
    </row>
    <row r="89" spans="1:28" ht="15.75" thickBot="1" x14ac:dyDescent="0.3">
      <c r="A89" s="23"/>
      <c r="B89" s="42" t="s">
        <v>415</v>
      </c>
      <c r="C89" s="43">
        <f>SUM(C85:C88)</f>
        <v>18</v>
      </c>
      <c r="D89" s="43">
        <f t="shared" ref="D89:AB89" si="9">SUM(D85:D88)</f>
        <v>18</v>
      </c>
      <c r="E89" s="43">
        <f t="shared" si="9"/>
        <v>18</v>
      </c>
      <c r="F89" s="43">
        <f t="shared" si="9"/>
        <v>18</v>
      </c>
      <c r="G89" s="43">
        <f t="shared" si="9"/>
        <v>18</v>
      </c>
      <c r="H89" s="43">
        <f t="shared" si="9"/>
        <v>18</v>
      </c>
      <c r="I89" s="43">
        <f t="shared" si="9"/>
        <v>18</v>
      </c>
      <c r="J89" s="43">
        <f t="shared" si="9"/>
        <v>18</v>
      </c>
      <c r="K89" s="43">
        <f t="shared" si="9"/>
        <v>18</v>
      </c>
      <c r="L89" s="43">
        <f t="shared" si="9"/>
        <v>18</v>
      </c>
      <c r="M89" s="43">
        <f t="shared" si="9"/>
        <v>18</v>
      </c>
      <c r="N89" s="43">
        <f t="shared" si="9"/>
        <v>18</v>
      </c>
      <c r="O89" s="43">
        <f t="shared" si="9"/>
        <v>18</v>
      </c>
      <c r="P89" s="43">
        <f t="shared" si="9"/>
        <v>18</v>
      </c>
      <c r="Q89" s="43">
        <f t="shared" si="9"/>
        <v>18</v>
      </c>
      <c r="R89" s="43">
        <f t="shared" si="9"/>
        <v>18</v>
      </c>
      <c r="S89" s="43">
        <f t="shared" si="9"/>
        <v>18</v>
      </c>
      <c r="T89" s="43">
        <f t="shared" si="9"/>
        <v>18</v>
      </c>
      <c r="U89" s="43">
        <f t="shared" si="9"/>
        <v>18</v>
      </c>
      <c r="V89" s="43">
        <f t="shared" si="9"/>
        <v>18</v>
      </c>
      <c r="W89" s="43">
        <f t="shared" si="9"/>
        <v>18</v>
      </c>
      <c r="X89" s="43">
        <f t="shared" si="9"/>
        <v>18</v>
      </c>
      <c r="Y89" s="43">
        <f t="shared" si="9"/>
        <v>18</v>
      </c>
      <c r="Z89" s="43">
        <f t="shared" si="9"/>
        <v>18</v>
      </c>
      <c r="AA89" s="43">
        <f t="shared" si="9"/>
        <v>18</v>
      </c>
      <c r="AB89" s="43">
        <f t="shared" si="9"/>
        <v>17</v>
      </c>
    </row>
    <row r="90" spans="1:28" ht="15.75" thickTop="1" x14ac:dyDescent="0.25">
      <c r="A90" s="23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x14ac:dyDescent="0.25">
      <c r="A91" s="23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x14ac:dyDescent="0.25">
      <c r="A92" t="s">
        <v>296</v>
      </c>
      <c r="B92" s="23"/>
      <c r="C92" s="26" t="s">
        <v>396</v>
      </c>
      <c r="D92" s="27"/>
      <c r="E92" s="27"/>
      <c r="F92" s="27"/>
      <c r="G92" s="28" t="s">
        <v>397</v>
      </c>
      <c r="H92" s="27"/>
      <c r="I92" s="27"/>
      <c r="J92" s="27"/>
      <c r="K92" s="29" t="s">
        <v>398</v>
      </c>
      <c r="L92" s="27"/>
      <c r="M92" s="27"/>
      <c r="N92" s="27"/>
      <c r="O92" s="30" t="s">
        <v>399</v>
      </c>
      <c r="P92" s="27"/>
      <c r="Q92" s="27"/>
      <c r="R92" s="27"/>
      <c r="S92" s="31" t="s">
        <v>400</v>
      </c>
      <c r="T92" s="27"/>
      <c r="U92" s="27"/>
      <c r="V92" s="27"/>
      <c r="W92" s="32" t="s">
        <v>401</v>
      </c>
      <c r="X92" s="27"/>
      <c r="Y92" s="27"/>
      <c r="Z92" s="27"/>
      <c r="AA92" s="33" t="s">
        <v>402</v>
      </c>
      <c r="AB92" s="33" t="s">
        <v>403</v>
      </c>
    </row>
    <row r="93" spans="1:28" ht="15.75" thickBot="1" x14ac:dyDescent="0.3">
      <c r="A93" s="23"/>
      <c r="B93" s="23"/>
      <c r="C93" s="34" t="s">
        <v>407</v>
      </c>
      <c r="D93" s="34" t="s">
        <v>408</v>
      </c>
      <c r="E93" s="34" t="s">
        <v>409</v>
      </c>
      <c r="F93" s="34" t="s">
        <v>410</v>
      </c>
      <c r="G93" s="35" t="s">
        <v>407</v>
      </c>
      <c r="H93" s="35" t="s">
        <v>408</v>
      </c>
      <c r="I93" s="35" t="s">
        <v>409</v>
      </c>
      <c r="J93" s="35" t="s">
        <v>410</v>
      </c>
      <c r="K93" s="36" t="s">
        <v>407</v>
      </c>
      <c r="L93" s="36" t="s">
        <v>408</v>
      </c>
      <c r="M93" s="36" t="s">
        <v>409</v>
      </c>
      <c r="N93" s="36" t="s">
        <v>410</v>
      </c>
      <c r="O93" s="37" t="s">
        <v>407</v>
      </c>
      <c r="P93" s="37" t="s">
        <v>408</v>
      </c>
      <c r="Q93" s="37" t="s">
        <v>409</v>
      </c>
      <c r="R93" s="37" t="s">
        <v>410</v>
      </c>
      <c r="S93" s="38" t="s">
        <v>407</v>
      </c>
      <c r="T93" s="38" t="s">
        <v>408</v>
      </c>
      <c r="U93" s="38" t="s">
        <v>409</v>
      </c>
      <c r="V93" s="38" t="s">
        <v>410</v>
      </c>
      <c r="W93" s="39" t="s">
        <v>407</v>
      </c>
      <c r="X93" s="39" t="s">
        <v>408</v>
      </c>
      <c r="Y93" s="39" t="s">
        <v>409</v>
      </c>
      <c r="Z93" s="39" t="s">
        <v>410</v>
      </c>
      <c r="AA93" s="40"/>
      <c r="AB93" s="40"/>
    </row>
    <row r="94" spans="1:28" ht="15.75" thickTop="1" x14ac:dyDescent="0.25">
      <c r="A94" s="41">
        <v>1</v>
      </c>
      <c r="B94" s="23" t="s">
        <v>411</v>
      </c>
      <c r="C94" s="24">
        <f>COUNTIFS(SchoolLevelComputation!$B:$B,StandardsByIslandTables!$A$92,SchoolLevelComputation!H:H,StandardsByIslandTables!$A94)</f>
        <v>0</v>
      </c>
      <c r="D94" s="24">
        <f>COUNTIFS(SchoolLevelComputation!$B:$B,StandardsByIslandTables!$A$92,SchoolLevelComputation!I:I,StandardsByIslandTables!$A94)</f>
        <v>0</v>
      </c>
      <c r="E94" s="24">
        <f>COUNTIFS(SchoolLevelComputation!$B:$B,StandardsByIslandTables!$A$92,SchoolLevelComputation!J:J,StandardsByIslandTables!$A94)</f>
        <v>0</v>
      </c>
      <c r="F94" s="24">
        <f>COUNTIFS(SchoolLevelComputation!$B:$B,StandardsByIslandTables!$A$92,SchoolLevelComputation!K:K,StandardsByIslandTables!$A94)</f>
        <v>0</v>
      </c>
      <c r="G94" s="24">
        <f>COUNTIFS(SchoolLevelComputation!$B:$B,StandardsByIslandTables!$A$92,SchoolLevelComputation!L:L,StandardsByIslandTables!$A94)</f>
        <v>0</v>
      </c>
      <c r="H94" s="24">
        <f>COUNTIFS(SchoolLevelComputation!$B:$B,StandardsByIslandTables!$A$92,SchoolLevelComputation!M:M,StandardsByIslandTables!$A94)</f>
        <v>0</v>
      </c>
      <c r="I94" s="24">
        <f>COUNTIFS(SchoolLevelComputation!$B:$B,StandardsByIslandTables!$A$92,SchoolLevelComputation!N:N,StandardsByIslandTables!$A94)</f>
        <v>0</v>
      </c>
      <c r="J94" s="24">
        <f>COUNTIFS(SchoolLevelComputation!$B:$B,StandardsByIslandTables!$A$92,SchoolLevelComputation!O:O,StandardsByIslandTables!$A94)</f>
        <v>0</v>
      </c>
      <c r="K94" s="24">
        <f>COUNTIFS(SchoolLevelComputation!$B:$B,StandardsByIslandTables!$A$92,SchoolLevelComputation!P:P,StandardsByIslandTables!$A94)</f>
        <v>0</v>
      </c>
      <c r="L94" s="24">
        <f>COUNTIFS(SchoolLevelComputation!$B:$B,StandardsByIslandTables!$A$92,SchoolLevelComputation!Q:Q,StandardsByIslandTables!$A94)</f>
        <v>0</v>
      </c>
      <c r="M94" s="24">
        <f>COUNTIFS(SchoolLevelComputation!$B:$B,StandardsByIslandTables!$A$92,SchoolLevelComputation!R:R,StandardsByIslandTables!$A94)</f>
        <v>0</v>
      </c>
      <c r="N94" s="24">
        <f>COUNTIFS(SchoolLevelComputation!$B:$B,StandardsByIslandTables!$A$92,SchoolLevelComputation!S:S,StandardsByIslandTables!$A94)</f>
        <v>0</v>
      </c>
      <c r="O94" s="24">
        <f>COUNTIFS(SchoolLevelComputation!$B:$B,StandardsByIslandTables!$A$92,SchoolLevelComputation!T:T,StandardsByIslandTables!$A94)</f>
        <v>0</v>
      </c>
      <c r="P94" s="24">
        <f>COUNTIFS(SchoolLevelComputation!$B:$B,StandardsByIslandTables!$A$92,SchoolLevelComputation!U:U,StandardsByIslandTables!$A94)</f>
        <v>0</v>
      </c>
      <c r="Q94" s="24">
        <f>COUNTIFS(SchoolLevelComputation!$B:$B,StandardsByIslandTables!$A$92,SchoolLevelComputation!V:V,StandardsByIslandTables!$A94)</f>
        <v>0</v>
      </c>
      <c r="R94" s="24">
        <f>COUNTIFS(SchoolLevelComputation!$B:$B,StandardsByIslandTables!$A$92,SchoolLevelComputation!W:W,StandardsByIslandTables!$A94)</f>
        <v>0</v>
      </c>
      <c r="S94" s="24">
        <f>COUNTIFS(SchoolLevelComputation!$B:$B,StandardsByIslandTables!$A$92,SchoolLevelComputation!X:X,StandardsByIslandTables!$A94)</f>
        <v>0</v>
      </c>
      <c r="T94" s="24">
        <f>COUNTIFS(SchoolLevelComputation!$B:$B,StandardsByIslandTables!$A$92,SchoolLevelComputation!Y:Y,StandardsByIslandTables!$A94)</f>
        <v>0</v>
      </c>
      <c r="U94" s="24">
        <f>COUNTIFS(SchoolLevelComputation!$B:$B,StandardsByIslandTables!$A$92,SchoolLevelComputation!Z:Z,StandardsByIslandTables!$A94)</f>
        <v>0</v>
      </c>
      <c r="V94" s="24">
        <f>COUNTIFS(SchoolLevelComputation!$B:$B,StandardsByIslandTables!$A$92,SchoolLevelComputation!AA:AA,StandardsByIslandTables!$A94)</f>
        <v>0</v>
      </c>
      <c r="W94" s="24">
        <f>COUNTIFS(SchoolLevelComputation!$B:$B,StandardsByIslandTables!$A$92,SchoolLevelComputation!AB:AB,StandardsByIslandTables!$A94)</f>
        <v>0</v>
      </c>
      <c r="X94" s="24">
        <f>COUNTIFS(SchoolLevelComputation!$B:$B,StandardsByIslandTables!$A$92,SchoolLevelComputation!AC:AC,StandardsByIslandTables!$A94)</f>
        <v>0</v>
      </c>
      <c r="Y94" s="24">
        <f>COUNTIFS(SchoolLevelComputation!$B:$B,StandardsByIslandTables!$A$92,SchoolLevelComputation!AD:AD,StandardsByIslandTables!$A94)</f>
        <v>0</v>
      </c>
      <c r="Z94" s="24">
        <f>COUNTIFS(SchoolLevelComputation!$B:$B,StandardsByIslandTables!$A$92,SchoolLevelComputation!AE:AE,StandardsByIslandTables!$A94)</f>
        <v>0</v>
      </c>
      <c r="AA94" s="24">
        <f>COUNTIFS(SchoolLevelComputation!$B:$B,StandardsByIslandTables!$A$92,SchoolLevelComputation!AF:AF,StandardsByIslandTables!$A94)</f>
        <v>1</v>
      </c>
      <c r="AB94" s="24">
        <f>COUNTIFS(SchoolLevelComputation!$B:$B,StandardsByIslandTables!$A$92,SchoolLevelComputation!AG:AG,StandardsByIslandTables!$A94)</f>
        <v>1</v>
      </c>
    </row>
    <row r="95" spans="1:28" x14ac:dyDescent="0.25">
      <c r="A95" s="41">
        <v>2</v>
      </c>
      <c r="B95" s="23" t="s">
        <v>412</v>
      </c>
      <c r="C95" s="24">
        <f>COUNTIFS(SchoolLevelComputation!$B:$B,StandardsByIslandTables!$A$92,SchoolLevelComputation!H:H,StandardsByIslandTables!$A95)</f>
        <v>0</v>
      </c>
      <c r="D95" s="24">
        <f>COUNTIFS(SchoolLevelComputation!$B:$B,StandardsByIslandTables!$A$92,SchoolLevelComputation!I:I,StandardsByIslandTables!$A95)</f>
        <v>0</v>
      </c>
      <c r="E95" s="24">
        <f>COUNTIFS(SchoolLevelComputation!$B:$B,StandardsByIslandTables!$A$92,SchoolLevelComputation!J:J,StandardsByIslandTables!$A95)</f>
        <v>0</v>
      </c>
      <c r="F95" s="24">
        <f>COUNTIFS(SchoolLevelComputation!$B:$B,StandardsByIslandTables!$A$92,SchoolLevelComputation!K:K,StandardsByIslandTables!$A95)</f>
        <v>0</v>
      </c>
      <c r="G95" s="24">
        <f>COUNTIFS(SchoolLevelComputation!$B:$B,StandardsByIslandTables!$A$92,SchoolLevelComputation!L:L,StandardsByIslandTables!$A95)</f>
        <v>0</v>
      </c>
      <c r="H95" s="24">
        <f>COUNTIFS(SchoolLevelComputation!$B:$B,StandardsByIslandTables!$A$92,SchoolLevelComputation!M:M,StandardsByIslandTables!$A95)</f>
        <v>0</v>
      </c>
      <c r="I95" s="24">
        <f>COUNTIFS(SchoolLevelComputation!$B:$B,StandardsByIslandTables!$A$92,SchoolLevelComputation!N:N,StandardsByIslandTables!$A95)</f>
        <v>0</v>
      </c>
      <c r="J95" s="24">
        <f>COUNTIFS(SchoolLevelComputation!$B:$B,StandardsByIslandTables!$A$92,SchoolLevelComputation!O:O,StandardsByIslandTables!$A95)</f>
        <v>0</v>
      </c>
      <c r="K95" s="24">
        <f>COUNTIFS(SchoolLevelComputation!$B:$B,StandardsByIslandTables!$A$92,SchoolLevelComputation!P:P,StandardsByIslandTables!$A95)</f>
        <v>0</v>
      </c>
      <c r="L95" s="24">
        <f>COUNTIFS(SchoolLevelComputation!$B:$B,StandardsByIslandTables!$A$92,SchoolLevelComputation!Q:Q,StandardsByIslandTables!$A95)</f>
        <v>0</v>
      </c>
      <c r="M95" s="24">
        <f>COUNTIFS(SchoolLevelComputation!$B:$B,StandardsByIslandTables!$A$92,SchoolLevelComputation!R:R,StandardsByIslandTables!$A95)</f>
        <v>0</v>
      </c>
      <c r="N95" s="24">
        <f>COUNTIFS(SchoolLevelComputation!$B:$B,StandardsByIslandTables!$A$92,SchoolLevelComputation!S:S,StandardsByIslandTables!$A95)</f>
        <v>0</v>
      </c>
      <c r="O95" s="24">
        <f>COUNTIFS(SchoolLevelComputation!$B:$B,StandardsByIslandTables!$A$92,SchoolLevelComputation!T:T,StandardsByIslandTables!$A95)</f>
        <v>0</v>
      </c>
      <c r="P95" s="24">
        <f>COUNTIFS(SchoolLevelComputation!$B:$B,StandardsByIslandTables!$A$92,SchoolLevelComputation!U:U,StandardsByIslandTables!$A95)</f>
        <v>0</v>
      </c>
      <c r="Q95" s="24">
        <f>COUNTIFS(SchoolLevelComputation!$B:$B,StandardsByIslandTables!$A$92,SchoolLevelComputation!V:V,StandardsByIslandTables!$A95)</f>
        <v>0</v>
      </c>
      <c r="R95" s="24">
        <f>COUNTIFS(SchoolLevelComputation!$B:$B,StandardsByIslandTables!$A$92,SchoolLevelComputation!W:W,StandardsByIslandTables!$A95)</f>
        <v>0</v>
      </c>
      <c r="S95" s="24">
        <f>COUNTIFS(SchoolLevelComputation!$B:$B,StandardsByIslandTables!$A$92,SchoolLevelComputation!X:X,StandardsByIslandTables!$A95)</f>
        <v>0</v>
      </c>
      <c r="T95" s="24">
        <f>COUNTIFS(SchoolLevelComputation!$B:$B,StandardsByIslandTables!$A$92,SchoolLevelComputation!Y:Y,StandardsByIslandTables!$A95)</f>
        <v>0</v>
      </c>
      <c r="U95" s="24">
        <f>COUNTIFS(SchoolLevelComputation!$B:$B,StandardsByIslandTables!$A$92,SchoolLevelComputation!Z:Z,StandardsByIslandTables!$A95)</f>
        <v>0</v>
      </c>
      <c r="V95" s="24">
        <f>COUNTIFS(SchoolLevelComputation!$B:$B,StandardsByIslandTables!$A$92,SchoolLevelComputation!AA:AA,StandardsByIslandTables!$A95)</f>
        <v>0</v>
      </c>
      <c r="W95" s="24">
        <f>COUNTIFS(SchoolLevelComputation!$B:$B,StandardsByIslandTables!$A$92,SchoolLevelComputation!AB:AB,StandardsByIslandTables!$A95)</f>
        <v>0</v>
      </c>
      <c r="X95" s="24">
        <f>COUNTIFS(SchoolLevelComputation!$B:$B,StandardsByIslandTables!$A$92,SchoolLevelComputation!AC:AC,StandardsByIslandTables!$A95)</f>
        <v>0</v>
      </c>
      <c r="Y95" s="24">
        <f>COUNTIFS(SchoolLevelComputation!$B:$B,StandardsByIslandTables!$A$92,SchoolLevelComputation!AD:AD,StandardsByIslandTables!$A95)</f>
        <v>0</v>
      </c>
      <c r="Z95" s="24">
        <f>COUNTIFS(SchoolLevelComputation!$B:$B,StandardsByIslandTables!$A$92,SchoolLevelComputation!AE:AE,StandardsByIslandTables!$A95)</f>
        <v>0</v>
      </c>
      <c r="AA95" s="24">
        <f>COUNTIFS(SchoolLevelComputation!$B:$B,StandardsByIslandTables!$A$92,SchoolLevelComputation!AF:AF,StandardsByIslandTables!$A95)</f>
        <v>0</v>
      </c>
      <c r="AB95" s="24">
        <f>COUNTIFS(SchoolLevelComputation!$B:$B,StandardsByIslandTables!$A$92,SchoolLevelComputation!AG:AG,StandardsByIslandTables!$A95)</f>
        <v>0</v>
      </c>
    </row>
    <row r="96" spans="1:28" x14ac:dyDescent="0.25">
      <c r="A96" s="41">
        <v>3</v>
      </c>
      <c r="B96" s="23" t="s">
        <v>413</v>
      </c>
      <c r="C96" s="24">
        <f>COUNTIFS(SchoolLevelComputation!$B:$B,StandardsByIslandTables!$A$92,SchoolLevelComputation!H:H,StandardsByIslandTables!$A96)</f>
        <v>0</v>
      </c>
      <c r="D96" s="24">
        <f>COUNTIFS(SchoolLevelComputation!$B:$B,StandardsByIslandTables!$A$92,SchoolLevelComputation!I:I,StandardsByIslandTables!$A96)</f>
        <v>1</v>
      </c>
      <c r="E96" s="24">
        <f>COUNTIFS(SchoolLevelComputation!$B:$B,StandardsByIslandTables!$A$92,SchoolLevelComputation!J:J,StandardsByIslandTables!$A96)</f>
        <v>1</v>
      </c>
      <c r="F96" s="24">
        <f>COUNTIFS(SchoolLevelComputation!$B:$B,StandardsByIslandTables!$A$92,SchoolLevelComputation!K:K,StandardsByIslandTables!$A96)</f>
        <v>1</v>
      </c>
      <c r="G96" s="24">
        <f>COUNTIFS(SchoolLevelComputation!$B:$B,StandardsByIslandTables!$A$92,SchoolLevelComputation!L:L,StandardsByIslandTables!$A96)</f>
        <v>0</v>
      </c>
      <c r="H96" s="24">
        <f>COUNTIFS(SchoolLevelComputation!$B:$B,StandardsByIslandTables!$A$92,SchoolLevelComputation!M:M,StandardsByIslandTables!$A96)</f>
        <v>1</v>
      </c>
      <c r="I96" s="24">
        <f>COUNTIFS(SchoolLevelComputation!$B:$B,StandardsByIslandTables!$A$92,SchoolLevelComputation!N:N,StandardsByIslandTables!$A96)</f>
        <v>1</v>
      </c>
      <c r="J96" s="24">
        <f>COUNTIFS(SchoolLevelComputation!$B:$B,StandardsByIslandTables!$A$92,SchoolLevelComputation!O:O,StandardsByIslandTables!$A96)</f>
        <v>1</v>
      </c>
      <c r="K96" s="24">
        <f>COUNTIFS(SchoolLevelComputation!$B:$B,StandardsByIslandTables!$A$92,SchoolLevelComputation!P:P,StandardsByIslandTables!$A96)</f>
        <v>1</v>
      </c>
      <c r="L96" s="24">
        <f>COUNTIFS(SchoolLevelComputation!$B:$B,StandardsByIslandTables!$A$92,SchoolLevelComputation!Q:Q,StandardsByIslandTables!$A96)</f>
        <v>1</v>
      </c>
      <c r="M96" s="24">
        <f>COUNTIFS(SchoolLevelComputation!$B:$B,StandardsByIslandTables!$A$92,SchoolLevelComputation!R:R,StandardsByIslandTables!$A96)</f>
        <v>1</v>
      </c>
      <c r="N96" s="24">
        <f>COUNTIFS(SchoolLevelComputation!$B:$B,StandardsByIslandTables!$A$92,SchoolLevelComputation!S:S,StandardsByIslandTables!$A96)</f>
        <v>1</v>
      </c>
      <c r="O96" s="24">
        <f>COUNTIFS(SchoolLevelComputation!$B:$B,StandardsByIslandTables!$A$92,SchoolLevelComputation!T:T,StandardsByIslandTables!$A96)</f>
        <v>0</v>
      </c>
      <c r="P96" s="24">
        <f>COUNTIFS(SchoolLevelComputation!$B:$B,StandardsByIslandTables!$A$92,SchoolLevelComputation!U:U,StandardsByIslandTables!$A96)</f>
        <v>1</v>
      </c>
      <c r="Q96" s="24">
        <f>COUNTIFS(SchoolLevelComputation!$B:$B,StandardsByIslandTables!$A$92,SchoolLevelComputation!V:V,StandardsByIslandTables!$A96)</f>
        <v>1</v>
      </c>
      <c r="R96" s="24">
        <f>COUNTIFS(SchoolLevelComputation!$B:$B,StandardsByIslandTables!$A$92,SchoolLevelComputation!W:W,StandardsByIslandTables!$A96)</f>
        <v>1</v>
      </c>
      <c r="S96" s="24">
        <f>COUNTIFS(SchoolLevelComputation!$B:$B,StandardsByIslandTables!$A$92,SchoolLevelComputation!X:X,StandardsByIslandTables!$A96)</f>
        <v>0</v>
      </c>
      <c r="T96" s="24">
        <f>COUNTIFS(SchoolLevelComputation!$B:$B,StandardsByIslandTables!$A$92,SchoolLevelComputation!Y:Y,StandardsByIslandTables!$A96)</f>
        <v>0</v>
      </c>
      <c r="U96" s="24">
        <f>COUNTIFS(SchoolLevelComputation!$B:$B,StandardsByIslandTables!$A$92,SchoolLevelComputation!Z:Z,StandardsByIslandTables!$A96)</f>
        <v>0</v>
      </c>
      <c r="V96" s="24">
        <f>COUNTIFS(SchoolLevelComputation!$B:$B,StandardsByIslandTables!$A$92,SchoolLevelComputation!AA:AA,StandardsByIslandTables!$A96)</f>
        <v>1</v>
      </c>
      <c r="W96" s="24">
        <f>COUNTIFS(SchoolLevelComputation!$B:$B,StandardsByIslandTables!$A$92,SchoolLevelComputation!AB:AB,StandardsByIslandTables!$A96)</f>
        <v>0</v>
      </c>
      <c r="X96" s="24">
        <f>COUNTIFS(SchoolLevelComputation!$B:$B,StandardsByIslandTables!$A$92,SchoolLevelComputation!AC:AC,StandardsByIslandTables!$A96)</f>
        <v>1</v>
      </c>
      <c r="Y96" s="24">
        <f>COUNTIFS(SchoolLevelComputation!$B:$B,StandardsByIslandTables!$A$92,SchoolLevelComputation!AD:AD,StandardsByIslandTables!$A96)</f>
        <v>1</v>
      </c>
      <c r="Z96" s="24">
        <f>COUNTIFS(SchoolLevelComputation!$B:$B,StandardsByIslandTables!$A$92,SchoolLevelComputation!AE:AE,StandardsByIslandTables!$A96)</f>
        <v>0</v>
      </c>
      <c r="AA96" s="24">
        <f>COUNTIFS(SchoolLevelComputation!$B:$B,StandardsByIslandTables!$A$92,SchoolLevelComputation!AF:AF,StandardsByIslandTables!$A96)</f>
        <v>0</v>
      </c>
      <c r="AB96" s="24">
        <f>COUNTIFS(SchoolLevelComputation!$B:$B,StandardsByIslandTables!$A$92,SchoolLevelComputation!AG:AG,StandardsByIslandTables!$A96)</f>
        <v>0</v>
      </c>
    </row>
    <row r="97" spans="1:28" x14ac:dyDescent="0.25">
      <c r="A97" s="41">
        <v>4</v>
      </c>
      <c r="B97" s="23" t="s">
        <v>414</v>
      </c>
      <c r="C97" s="24">
        <f>COUNTIFS(SchoolLevelComputation!$B:$B,StandardsByIslandTables!$A$92,SchoolLevelComputation!H:H,StandardsByIslandTables!$A97)</f>
        <v>1</v>
      </c>
      <c r="D97" s="24">
        <f>COUNTIFS(SchoolLevelComputation!$B:$B,StandardsByIslandTables!$A$92,SchoolLevelComputation!I:I,StandardsByIslandTables!$A97)</f>
        <v>0</v>
      </c>
      <c r="E97" s="24">
        <f>COUNTIFS(SchoolLevelComputation!$B:$B,StandardsByIslandTables!$A$92,SchoolLevelComputation!J:J,StandardsByIslandTables!$A97)</f>
        <v>0</v>
      </c>
      <c r="F97" s="24">
        <f>COUNTIFS(SchoolLevelComputation!$B:$B,StandardsByIslandTables!$A$92,SchoolLevelComputation!K:K,StandardsByIslandTables!$A97)</f>
        <v>0</v>
      </c>
      <c r="G97" s="24">
        <f>COUNTIFS(SchoolLevelComputation!$B:$B,StandardsByIslandTables!$A$92,SchoolLevelComputation!L:L,StandardsByIslandTables!$A97)</f>
        <v>1</v>
      </c>
      <c r="H97" s="24">
        <f>COUNTIFS(SchoolLevelComputation!$B:$B,StandardsByIslandTables!$A$92,SchoolLevelComputation!M:M,StandardsByIslandTables!$A97)</f>
        <v>0</v>
      </c>
      <c r="I97" s="24">
        <f>COUNTIFS(SchoolLevelComputation!$B:$B,StandardsByIslandTables!$A$92,SchoolLevelComputation!N:N,StandardsByIslandTables!$A97)</f>
        <v>0</v>
      </c>
      <c r="J97" s="24">
        <f>COUNTIFS(SchoolLevelComputation!$B:$B,StandardsByIslandTables!$A$92,SchoolLevelComputation!O:O,StandardsByIslandTables!$A97)</f>
        <v>0</v>
      </c>
      <c r="K97" s="24">
        <f>COUNTIFS(SchoolLevelComputation!$B:$B,StandardsByIslandTables!$A$92,SchoolLevelComputation!P:P,StandardsByIslandTables!$A97)</f>
        <v>0</v>
      </c>
      <c r="L97" s="24">
        <f>COUNTIFS(SchoolLevelComputation!$B:$B,StandardsByIslandTables!$A$92,SchoolLevelComputation!Q:Q,StandardsByIslandTables!$A97)</f>
        <v>0</v>
      </c>
      <c r="M97" s="24">
        <f>COUNTIFS(SchoolLevelComputation!$B:$B,StandardsByIslandTables!$A$92,SchoolLevelComputation!R:R,StandardsByIslandTables!$A97)</f>
        <v>0</v>
      </c>
      <c r="N97" s="24">
        <f>COUNTIFS(SchoolLevelComputation!$B:$B,StandardsByIslandTables!$A$92,SchoolLevelComputation!S:S,StandardsByIslandTables!$A97)</f>
        <v>0</v>
      </c>
      <c r="O97" s="24">
        <f>COUNTIFS(SchoolLevelComputation!$B:$B,StandardsByIslandTables!$A$92,SchoolLevelComputation!T:T,StandardsByIslandTables!$A97)</f>
        <v>1</v>
      </c>
      <c r="P97" s="24">
        <f>COUNTIFS(SchoolLevelComputation!$B:$B,StandardsByIslandTables!$A$92,SchoolLevelComputation!U:U,StandardsByIslandTables!$A97)</f>
        <v>0</v>
      </c>
      <c r="Q97" s="24">
        <f>COUNTIFS(SchoolLevelComputation!$B:$B,StandardsByIslandTables!$A$92,SchoolLevelComputation!V:V,StandardsByIslandTables!$A97)</f>
        <v>0</v>
      </c>
      <c r="R97" s="24">
        <f>COUNTIFS(SchoolLevelComputation!$B:$B,StandardsByIslandTables!$A$92,SchoolLevelComputation!W:W,StandardsByIslandTables!$A97)</f>
        <v>0</v>
      </c>
      <c r="S97" s="24">
        <f>COUNTIFS(SchoolLevelComputation!$B:$B,StandardsByIslandTables!$A$92,SchoolLevelComputation!X:X,StandardsByIslandTables!$A97)</f>
        <v>1</v>
      </c>
      <c r="T97" s="24">
        <f>COUNTIFS(SchoolLevelComputation!$B:$B,StandardsByIslandTables!$A$92,SchoolLevelComputation!Y:Y,StandardsByIslandTables!$A97)</f>
        <v>1</v>
      </c>
      <c r="U97" s="24">
        <f>COUNTIFS(SchoolLevelComputation!$B:$B,StandardsByIslandTables!$A$92,SchoolLevelComputation!Z:Z,StandardsByIslandTables!$A97)</f>
        <v>1</v>
      </c>
      <c r="V97" s="24">
        <f>COUNTIFS(SchoolLevelComputation!$B:$B,StandardsByIslandTables!$A$92,SchoolLevelComputation!AA:AA,StandardsByIslandTables!$A97)</f>
        <v>0</v>
      </c>
      <c r="W97" s="24">
        <f>COUNTIFS(SchoolLevelComputation!$B:$B,StandardsByIslandTables!$A$92,SchoolLevelComputation!AB:AB,StandardsByIslandTables!$A97)</f>
        <v>1</v>
      </c>
      <c r="X97" s="24">
        <f>COUNTIFS(SchoolLevelComputation!$B:$B,StandardsByIslandTables!$A$92,SchoolLevelComputation!AC:AC,StandardsByIslandTables!$A97)</f>
        <v>0</v>
      </c>
      <c r="Y97" s="24">
        <f>COUNTIFS(SchoolLevelComputation!$B:$B,StandardsByIslandTables!$A$92,SchoolLevelComputation!AD:AD,StandardsByIslandTables!$A97)</f>
        <v>0</v>
      </c>
      <c r="Z97" s="24">
        <f>COUNTIFS(SchoolLevelComputation!$B:$B,StandardsByIslandTables!$A$92,SchoolLevelComputation!AE:AE,StandardsByIslandTables!$A97)</f>
        <v>1</v>
      </c>
      <c r="AA97" s="24">
        <f>COUNTIFS(SchoolLevelComputation!$B:$B,StandardsByIslandTables!$A$92,SchoolLevelComputation!AF:AF,StandardsByIslandTables!$A97)</f>
        <v>0</v>
      </c>
      <c r="AB97" s="24">
        <f>COUNTIFS(SchoolLevelComputation!$B:$B,StandardsByIslandTables!$A$92,SchoolLevelComputation!AG:AG,StandardsByIslandTables!$A97)</f>
        <v>0</v>
      </c>
    </row>
    <row r="98" spans="1:28" ht="15.75" thickBot="1" x14ac:dyDescent="0.3">
      <c r="A98" s="23"/>
      <c r="B98" s="42" t="s">
        <v>415</v>
      </c>
      <c r="C98" s="43">
        <f>SUM(C94:C97)</f>
        <v>1</v>
      </c>
      <c r="D98" s="43">
        <f t="shared" ref="D98:AB98" si="10">SUM(D94:D97)</f>
        <v>1</v>
      </c>
      <c r="E98" s="43">
        <f t="shared" si="10"/>
        <v>1</v>
      </c>
      <c r="F98" s="43">
        <f t="shared" si="10"/>
        <v>1</v>
      </c>
      <c r="G98" s="43">
        <f t="shared" si="10"/>
        <v>1</v>
      </c>
      <c r="H98" s="43">
        <f t="shared" si="10"/>
        <v>1</v>
      </c>
      <c r="I98" s="43">
        <f t="shared" si="10"/>
        <v>1</v>
      </c>
      <c r="J98" s="43">
        <f t="shared" si="10"/>
        <v>1</v>
      </c>
      <c r="K98" s="43">
        <f t="shared" si="10"/>
        <v>1</v>
      </c>
      <c r="L98" s="43">
        <f t="shared" si="10"/>
        <v>1</v>
      </c>
      <c r="M98" s="43">
        <f t="shared" si="10"/>
        <v>1</v>
      </c>
      <c r="N98" s="43">
        <f t="shared" si="10"/>
        <v>1</v>
      </c>
      <c r="O98" s="43">
        <f t="shared" si="10"/>
        <v>1</v>
      </c>
      <c r="P98" s="43">
        <f t="shared" si="10"/>
        <v>1</v>
      </c>
      <c r="Q98" s="43">
        <f t="shared" si="10"/>
        <v>1</v>
      </c>
      <c r="R98" s="43">
        <f t="shared" si="10"/>
        <v>1</v>
      </c>
      <c r="S98" s="43">
        <f t="shared" si="10"/>
        <v>1</v>
      </c>
      <c r="T98" s="43">
        <f t="shared" si="10"/>
        <v>1</v>
      </c>
      <c r="U98" s="43">
        <f t="shared" si="10"/>
        <v>1</v>
      </c>
      <c r="V98" s="43">
        <f t="shared" si="10"/>
        <v>1</v>
      </c>
      <c r="W98" s="43">
        <f t="shared" si="10"/>
        <v>1</v>
      </c>
      <c r="X98" s="43">
        <f t="shared" si="10"/>
        <v>1</v>
      </c>
      <c r="Y98" s="43">
        <f t="shared" si="10"/>
        <v>1</v>
      </c>
      <c r="Z98" s="43">
        <f t="shared" si="10"/>
        <v>1</v>
      </c>
      <c r="AA98" s="43">
        <f t="shared" si="10"/>
        <v>1</v>
      </c>
      <c r="AB98" s="43">
        <f t="shared" si="10"/>
        <v>1</v>
      </c>
    </row>
    <row r="99" spans="1:28" ht="15.75" thickTop="1" x14ac:dyDescent="0.25">
      <c r="A99" s="23"/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 x14ac:dyDescent="0.25">
      <c r="A100" s="23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x14ac:dyDescent="0.25">
      <c r="A101" t="s">
        <v>299</v>
      </c>
      <c r="B101" s="23"/>
      <c r="C101" s="26" t="s">
        <v>396</v>
      </c>
      <c r="D101" s="27"/>
      <c r="E101" s="27"/>
      <c r="F101" s="27"/>
      <c r="G101" s="28" t="s">
        <v>397</v>
      </c>
      <c r="H101" s="27"/>
      <c r="I101" s="27"/>
      <c r="J101" s="27"/>
      <c r="K101" s="29" t="s">
        <v>398</v>
      </c>
      <c r="L101" s="27"/>
      <c r="M101" s="27"/>
      <c r="N101" s="27"/>
      <c r="O101" s="30" t="s">
        <v>399</v>
      </c>
      <c r="P101" s="27"/>
      <c r="Q101" s="27"/>
      <c r="R101" s="27"/>
      <c r="S101" s="31" t="s">
        <v>400</v>
      </c>
      <c r="T101" s="27"/>
      <c r="U101" s="27"/>
      <c r="V101" s="27"/>
      <c r="W101" s="32" t="s">
        <v>401</v>
      </c>
      <c r="X101" s="27"/>
      <c r="Y101" s="27"/>
      <c r="Z101" s="27"/>
      <c r="AA101" s="33" t="s">
        <v>402</v>
      </c>
      <c r="AB101" s="33" t="s">
        <v>403</v>
      </c>
    </row>
    <row r="102" spans="1:28" ht="15.75" thickBot="1" x14ac:dyDescent="0.3">
      <c r="A102" s="23"/>
      <c r="B102" s="23"/>
      <c r="C102" s="34" t="s">
        <v>407</v>
      </c>
      <c r="D102" s="34" t="s">
        <v>408</v>
      </c>
      <c r="E102" s="34" t="s">
        <v>409</v>
      </c>
      <c r="F102" s="34" t="s">
        <v>410</v>
      </c>
      <c r="G102" s="35" t="s">
        <v>407</v>
      </c>
      <c r="H102" s="35" t="s">
        <v>408</v>
      </c>
      <c r="I102" s="35" t="s">
        <v>409</v>
      </c>
      <c r="J102" s="35" t="s">
        <v>410</v>
      </c>
      <c r="K102" s="36" t="s">
        <v>407</v>
      </c>
      <c r="L102" s="36" t="s">
        <v>408</v>
      </c>
      <c r="M102" s="36" t="s">
        <v>409</v>
      </c>
      <c r="N102" s="36" t="s">
        <v>410</v>
      </c>
      <c r="O102" s="37" t="s">
        <v>407</v>
      </c>
      <c r="P102" s="37" t="s">
        <v>408</v>
      </c>
      <c r="Q102" s="37" t="s">
        <v>409</v>
      </c>
      <c r="R102" s="37" t="s">
        <v>410</v>
      </c>
      <c r="S102" s="38" t="s">
        <v>407</v>
      </c>
      <c r="T102" s="38" t="s">
        <v>408</v>
      </c>
      <c r="U102" s="38" t="s">
        <v>409</v>
      </c>
      <c r="V102" s="38" t="s">
        <v>410</v>
      </c>
      <c r="W102" s="39" t="s">
        <v>407</v>
      </c>
      <c r="X102" s="39" t="s">
        <v>408</v>
      </c>
      <c r="Y102" s="39" t="s">
        <v>409</v>
      </c>
      <c r="Z102" s="39" t="s">
        <v>410</v>
      </c>
      <c r="AA102" s="40"/>
      <c r="AB102" s="40"/>
    </row>
    <row r="103" spans="1:28" ht="15.75" thickTop="1" x14ac:dyDescent="0.25">
      <c r="A103" s="41">
        <v>1</v>
      </c>
      <c r="B103" s="23" t="s">
        <v>411</v>
      </c>
      <c r="C103" s="24">
        <f>COUNTIFS(SchoolLevelComputation!$B:$B,StandardsByIslandTables!$A$101,SchoolLevelComputation!H:H,StandardsByIslandTables!$A103)</f>
        <v>0</v>
      </c>
      <c r="D103" s="24">
        <f>COUNTIFS(SchoolLevelComputation!$B:$B,StandardsByIslandTables!$A$101,SchoolLevelComputation!I:I,StandardsByIslandTables!$A103)</f>
        <v>0</v>
      </c>
      <c r="E103" s="24">
        <f>COUNTIFS(SchoolLevelComputation!$B:$B,StandardsByIslandTables!$A$101,SchoolLevelComputation!J:J,StandardsByIslandTables!$A103)</f>
        <v>0</v>
      </c>
      <c r="F103" s="24">
        <f>COUNTIFS(SchoolLevelComputation!$B:$B,StandardsByIslandTables!$A$101,SchoolLevelComputation!K:K,StandardsByIslandTables!$A103)</f>
        <v>0</v>
      </c>
      <c r="G103" s="24">
        <f>COUNTIFS(SchoolLevelComputation!$B:$B,StandardsByIslandTables!$A$101,SchoolLevelComputation!L:L,StandardsByIslandTables!$A103)</f>
        <v>0</v>
      </c>
      <c r="H103" s="24">
        <f>COUNTIFS(SchoolLevelComputation!$B:$B,StandardsByIslandTables!$A$101,SchoolLevelComputation!M:M,StandardsByIslandTables!$A103)</f>
        <v>0</v>
      </c>
      <c r="I103" s="24">
        <f>COUNTIFS(SchoolLevelComputation!$B:$B,StandardsByIslandTables!$A$101,SchoolLevelComputation!N:N,StandardsByIslandTables!$A103)</f>
        <v>0</v>
      </c>
      <c r="J103" s="24">
        <f>COUNTIFS(SchoolLevelComputation!$B:$B,StandardsByIslandTables!$A$101,SchoolLevelComputation!O:O,StandardsByIslandTables!$A103)</f>
        <v>0</v>
      </c>
      <c r="K103" s="24">
        <f>COUNTIFS(SchoolLevelComputation!$B:$B,StandardsByIslandTables!$A$101,SchoolLevelComputation!P:P,StandardsByIslandTables!$A103)</f>
        <v>0</v>
      </c>
      <c r="L103" s="24">
        <f>COUNTIFS(SchoolLevelComputation!$B:$B,StandardsByIslandTables!$A$101,SchoolLevelComputation!Q:Q,StandardsByIslandTables!$A103)</f>
        <v>0</v>
      </c>
      <c r="M103" s="24">
        <f>COUNTIFS(SchoolLevelComputation!$B:$B,StandardsByIslandTables!$A$101,SchoolLevelComputation!R:R,StandardsByIslandTables!$A103)</f>
        <v>0</v>
      </c>
      <c r="N103" s="24">
        <f>COUNTIFS(SchoolLevelComputation!$B:$B,StandardsByIslandTables!$A$101,SchoolLevelComputation!S:S,StandardsByIslandTables!$A103)</f>
        <v>0</v>
      </c>
      <c r="O103" s="24">
        <f>COUNTIFS(SchoolLevelComputation!$B:$B,StandardsByIslandTables!$A$101,SchoolLevelComputation!T:T,StandardsByIslandTables!$A103)</f>
        <v>0</v>
      </c>
      <c r="P103" s="24">
        <f>COUNTIFS(SchoolLevelComputation!$B:$B,StandardsByIslandTables!$A$101,SchoolLevelComputation!U:U,StandardsByIslandTables!$A103)</f>
        <v>1</v>
      </c>
      <c r="Q103" s="24">
        <f>COUNTIFS(SchoolLevelComputation!$B:$B,StandardsByIslandTables!$A$101,SchoolLevelComputation!V:V,StandardsByIslandTables!$A103)</f>
        <v>0</v>
      </c>
      <c r="R103" s="24">
        <f>COUNTIFS(SchoolLevelComputation!$B:$B,StandardsByIslandTables!$A$101,SchoolLevelComputation!W:W,StandardsByIslandTables!$A103)</f>
        <v>1</v>
      </c>
      <c r="S103" s="24">
        <f>COUNTIFS(SchoolLevelComputation!$B:$B,StandardsByIslandTables!$A$101,SchoolLevelComputation!X:X,StandardsByIslandTables!$A103)</f>
        <v>0</v>
      </c>
      <c r="T103" s="24">
        <f>COUNTIFS(SchoolLevelComputation!$B:$B,StandardsByIslandTables!$A$101,SchoolLevelComputation!Y:Y,StandardsByIslandTables!$A103)</f>
        <v>0</v>
      </c>
      <c r="U103" s="24">
        <f>COUNTIFS(SchoolLevelComputation!$B:$B,StandardsByIslandTables!$A$101,SchoolLevelComputation!Z:Z,StandardsByIslandTables!$A103)</f>
        <v>0</v>
      </c>
      <c r="V103" s="24">
        <f>COUNTIFS(SchoolLevelComputation!$B:$B,StandardsByIslandTables!$A$101,SchoolLevelComputation!AA:AA,StandardsByIslandTables!$A103)</f>
        <v>0</v>
      </c>
      <c r="W103" s="24">
        <f>COUNTIFS(SchoolLevelComputation!$B:$B,StandardsByIslandTables!$A$101,SchoolLevelComputation!AB:AB,StandardsByIslandTables!$A103)</f>
        <v>0</v>
      </c>
      <c r="X103" s="24">
        <f>COUNTIFS(SchoolLevelComputation!$B:$B,StandardsByIslandTables!$A$101,SchoolLevelComputation!AC:AC,StandardsByIslandTables!$A103)</f>
        <v>0</v>
      </c>
      <c r="Y103" s="24">
        <f>COUNTIFS(SchoolLevelComputation!$B:$B,StandardsByIslandTables!$A$101,SchoolLevelComputation!AD:AD,StandardsByIslandTables!$A103)</f>
        <v>0</v>
      </c>
      <c r="Z103" s="24">
        <f>COUNTIFS(SchoolLevelComputation!$B:$B,StandardsByIslandTables!$A$101,SchoolLevelComputation!AE:AE,StandardsByIslandTables!$A103)</f>
        <v>0</v>
      </c>
      <c r="AA103" s="24">
        <f>COUNTIFS(SchoolLevelComputation!$B:$B,StandardsByIslandTables!$A$101,SchoolLevelComputation!AF:AF,StandardsByIslandTables!$A103)</f>
        <v>0</v>
      </c>
      <c r="AB103" s="24">
        <f>COUNTIFS(SchoolLevelComputation!$B:$B,StandardsByIslandTables!$A$101,SchoolLevelComputation!AG:AG,StandardsByIslandTables!$A103)</f>
        <v>0</v>
      </c>
    </row>
    <row r="104" spans="1:28" x14ac:dyDescent="0.25">
      <c r="A104" s="41">
        <v>2</v>
      </c>
      <c r="B104" s="23" t="s">
        <v>412</v>
      </c>
      <c r="C104" s="24">
        <f>COUNTIFS(SchoolLevelComputation!$B:$B,StandardsByIslandTables!$A$101,SchoolLevelComputation!H:H,StandardsByIslandTables!$A104)</f>
        <v>1</v>
      </c>
      <c r="D104" s="24">
        <f>COUNTIFS(SchoolLevelComputation!$B:$B,StandardsByIslandTables!$A$101,SchoolLevelComputation!I:I,StandardsByIslandTables!$A104)</f>
        <v>1</v>
      </c>
      <c r="E104" s="24">
        <f>COUNTIFS(SchoolLevelComputation!$B:$B,StandardsByIslandTables!$A$101,SchoolLevelComputation!J:J,StandardsByIslandTables!$A104)</f>
        <v>1</v>
      </c>
      <c r="F104" s="24">
        <f>COUNTIFS(SchoolLevelComputation!$B:$B,StandardsByIslandTables!$A$101,SchoolLevelComputation!K:K,StandardsByIslandTables!$A104)</f>
        <v>1</v>
      </c>
      <c r="G104" s="24">
        <f>COUNTIFS(SchoolLevelComputation!$B:$B,StandardsByIslandTables!$A$101,SchoolLevelComputation!L:L,StandardsByIslandTables!$A104)</f>
        <v>1</v>
      </c>
      <c r="H104" s="24">
        <f>COUNTIFS(SchoolLevelComputation!$B:$B,StandardsByIslandTables!$A$101,SchoolLevelComputation!M:M,StandardsByIslandTables!$A104)</f>
        <v>1</v>
      </c>
      <c r="I104" s="24">
        <f>COUNTIFS(SchoolLevelComputation!$B:$B,StandardsByIslandTables!$A$101,SchoolLevelComputation!N:N,StandardsByIslandTables!$A104)</f>
        <v>1</v>
      </c>
      <c r="J104" s="24">
        <f>COUNTIFS(SchoolLevelComputation!$B:$B,StandardsByIslandTables!$A$101,SchoolLevelComputation!O:O,StandardsByIslandTables!$A104)</f>
        <v>1</v>
      </c>
      <c r="K104" s="24">
        <f>COUNTIFS(SchoolLevelComputation!$B:$B,StandardsByIslandTables!$A$101,SchoolLevelComputation!P:P,StandardsByIslandTables!$A104)</f>
        <v>0</v>
      </c>
      <c r="L104" s="24">
        <f>COUNTIFS(SchoolLevelComputation!$B:$B,StandardsByIslandTables!$A$101,SchoolLevelComputation!Q:Q,StandardsByIslandTables!$A104)</f>
        <v>0</v>
      </c>
      <c r="M104" s="24">
        <f>COUNTIFS(SchoolLevelComputation!$B:$B,StandardsByIslandTables!$A$101,SchoolLevelComputation!R:R,StandardsByIslandTables!$A104)</f>
        <v>0</v>
      </c>
      <c r="N104" s="24">
        <f>COUNTIFS(SchoolLevelComputation!$B:$B,StandardsByIslandTables!$A$101,SchoolLevelComputation!S:S,StandardsByIslandTables!$A104)</f>
        <v>0</v>
      </c>
      <c r="O104" s="24">
        <f>COUNTIFS(SchoolLevelComputation!$B:$B,StandardsByIslandTables!$A$101,SchoolLevelComputation!T:T,StandardsByIslandTables!$A104)</f>
        <v>1</v>
      </c>
      <c r="P104" s="24">
        <f>COUNTIFS(SchoolLevelComputation!$B:$B,StandardsByIslandTables!$A$101,SchoolLevelComputation!U:U,StandardsByIslandTables!$A104)</f>
        <v>0</v>
      </c>
      <c r="Q104" s="24">
        <f>COUNTIFS(SchoolLevelComputation!$B:$B,StandardsByIslandTables!$A$101,SchoolLevelComputation!V:V,StandardsByIslandTables!$A104)</f>
        <v>1</v>
      </c>
      <c r="R104" s="24">
        <f>COUNTIFS(SchoolLevelComputation!$B:$B,StandardsByIslandTables!$A$101,SchoolLevelComputation!W:W,StandardsByIslandTables!$A104)</f>
        <v>0</v>
      </c>
      <c r="S104" s="24">
        <f>COUNTIFS(SchoolLevelComputation!$B:$B,StandardsByIslandTables!$A$101,SchoolLevelComputation!X:X,StandardsByIslandTables!$A104)</f>
        <v>1</v>
      </c>
      <c r="T104" s="24">
        <f>COUNTIFS(SchoolLevelComputation!$B:$B,StandardsByIslandTables!$A$101,SchoolLevelComputation!Y:Y,StandardsByIslandTables!$A104)</f>
        <v>0</v>
      </c>
      <c r="U104" s="24">
        <f>COUNTIFS(SchoolLevelComputation!$B:$B,StandardsByIslandTables!$A$101,SchoolLevelComputation!Z:Z,StandardsByIslandTables!$A104)</f>
        <v>0</v>
      </c>
      <c r="V104" s="24">
        <f>COUNTIFS(SchoolLevelComputation!$B:$B,StandardsByIslandTables!$A$101,SchoolLevelComputation!AA:AA,StandardsByIslandTables!$A104)</f>
        <v>1</v>
      </c>
      <c r="W104" s="24">
        <f>COUNTIFS(SchoolLevelComputation!$B:$B,StandardsByIslandTables!$A$101,SchoolLevelComputation!AB:AB,StandardsByIslandTables!$A104)</f>
        <v>0</v>
      </c>
      <c r="X104" s="24">
        <f>COUNTIFS(SchoolLevelComputation!$B:$B,StandardsByIslandTables!$A$101,SchoolLevelComputation!AC:AC,StandardsByIslandTables!$A104)</f>
        <v>0</v>
      </c>
      <c r="Y104" s="24">
        <f>COUNTIFS(SchoolLevelComputation!$B:$B,StandardsByIslandTables!$A$101,SchoolLevelComputation!AD:AD,StandardsByIslandTables!$A104)</f>
        <v>0</v>
      </c>
      <c r="Z104" s="24">
        <f>COUNTIFS(SchoolLevelComputation!$B:$B,StandardsByIslandTables!$A$101,SchoolLevelComputation!AE:AE,StandardsByIslandTables!$A104)</f>
        <v>0</v>
      </c>
      <c r="AA104" s="24">
        <f>COUNTIFS(SchoolLevelComputation!$B:$B,StandardsByIslandTables!$A$101,SchoolLevelComputation!AF:AF,StandardsByIslandTables!$A104)</f>
        <v>1</v>
      </c>
      <c r="AB104" s="24">
        <f>COUNTIFS(SchoolLevelComputation!$B:$B,StandardsByIslandTables!$A$101,SchoolLevelComputation!AG:AG,StandardsByIslandTables!$A104)</f>
        <v>1</v>
      </c>
    </row>
    <row r="105" spans="1:28" x14ac:dyDescent="0.25">
      <c r="A105" s="41">
        <v>3</v>
      </c>
      <c r="B105" s="23" t="s">
        <v>413</v>
      </c>
      <c r="C105" s="24">
        <f>COUNTIFS(SchoolLevelComputation!$B:$B,StandardsByIslandTables!$A$101,SchoolLevelComputation!H:H,StandardsByIslandTables!$A105)</f>
        <v>0</v>
      </c>
      <c r="D105" s="24">
        <f>COUNTIFS(SchoolLevelComputation!$B:$B,StandardsByIslandTables!$A$101,SchoolLevelComputation!I:I,StandardsByIslandTables!$A105)</f>
        <v>0</v>
      </c>
      <c r="E105" s="24">
        <f>COUNTIFS(SchoolLevelComputation!$B:$B,StandardsByIslandTables!$A$101,SchoolLevelComputation!J:J,StandardsByIslandTables!$A105)</f>
        <v>0</v>
      </c>
      <c r="F105" s="24">
        <f>COUNTIFS(SchoolLevelComputation!$B:$B,StandardsByIslandTables!$A$101,SchoolLevelComputation!K:K,StandardsByIslandTables!$A105)</f>
        <v>0</v>
      </c>
      <c r="G105" s="24">
        <f>COUNTIFS(SchoolLevelComputation!$B:$B,StandardsByIslandTables!$A$101,SchoolLevelComputation!L:L,StandardsByIslandTables!$A105)</f>
        <v>0</v>
      </c>
      <c r="H105" s="24">
        <f>COUNTIFS(SchoolLevelComputation!$B:$B,StandardsByIslandTables!$A$101,SchoolLevelComputation!M:M,StandardsByIslandTables!$A105)</f>
        <v>0</v>
      </c>
      <c r="I105" s="24">
        <f>COUNTIFS(SchoolLevelComputation!$B:$B,StandardsByIslandTables!$A$101,SchoolLevelComputation!N:N,StandardsByIslandTables!$A105)</f>
        <v>0</v>
      </c>
      <c r="J105" s="24">
        <f>COUNTIFS(SchoolLevelComputation!$B:$B,StandardsByIslandTables!$A$101,SchoolLevelComputation!O:O,StandardsByIslandTables!$A105)</f>
        <v>0</v>
      </c>
      <c r="K105" s="24">
        <f>COUNTIFS(SchoolLevelComputation!$B:$B,StandardsByIslandTables!$A$101,SchoolLevelComputation!P:P,StandardsByIslandTables!$A105)</f>
        <v>1</v>
      </c>
      <c r="L105" s="24">
        <f>COUNTIFS(SchoolLevelComputation!$B:$B,StandardsByIslandTables!$A$101,SchoolLevelComputation!Q:Q,StandardsByIslandTables!$A105)</f>
        <v>1</v>
      </c>
      <c r="M105" s="24">
        <f>COUNTIFS(SchoolLevelComputation!$B:$B,StandardsByIslandTables!$A$101,SchoolLevelComputation!R:R,StandardsByIslandTables!$A105)</f>
        <v>1</v>
      </c>
      <c r="N105" s="24">
        <f>COUNTIFS(SchoolLevelComputation!$B:$B,StandardsByIslandTables!$A$101,SchoolLevelComputation!S:S,StandardsByIslandTables!$A105)</f>
        <v>1</v>
      </c>
      <c r="O105" s="24">
        <f>COUNTIFS(SchoolLevelComputation!$B:$B,StandardsByIslandTables!$A$101,SchoolLevelComputation!T:T,StandardsByIslandTables!$A105)</f>
        <v>0</v>
      </c>
      <c r="P105" s="24">
        <f>COUNTIFS(SchoolLevelComputation!$B:$B,StandardsByIslandTables!$A$101,SchoolLevelComputation!U:U,StandardsByIslandTables!$A105)</f>
        <v>0</v>
      </c>
      <c r="Q105" s="24">
        <f>COUNTIFS(SchoolLevelComputation!$B:$B,StandardsByIslandTables!$A$101,SchoolLevelComputation!V:V,StandardsByIslandTables!$A105)</f>
        <v>0</v>
      </c>
      <c r="R105" s="24">
        <f>COUNTIFS(SchoolLevelComputation!$B:$B,StandardsByIslandTables!$A$101,SchoolLevelComputation!W:W,StandardsByIslandTables!$A105)</f>
        <v>0</v>
      </c>
      <c r="S105" s="24">
        <f>COUNTIFS(SchoolLevelComputation!$B:$B,StandardsByIslandTables!$A$101,SchoolLevelComputation!X:X,StandardsByIslandTables!$A105)</f>
        <v>0</v>
      </c>
      <c r="T105" s="24">
        <f>COUNTIFS(SchoolLevelComputation!$B:$B,StandardsByIslandTables!$A$101,SchoolLevelComputation!Y:Y,StandardsByIslandTables!$A105)</f>
        <v>1</v>
      </c>
      <c r="U105" s="24">
        <f>COUNTIFS(SchoolLevelComputation!$B:$B,StandardsByIslandTables!$A$101,SchoolLevelComputation!Z:Z,StandardsByIslandTables!$A105)</f>
        <v>1</v>
      </c>
      <c r="V105" s="24">
        <f>COUNTIFS(SchoolLevelComputation!$B:$B,StandardsByIslandTables!$A$101,SchoolLevelComputation!AA:AA,StandardsByIslandTables!$A105)</f>
        <v>0</v>
      </c>
      <c r="W105" s="24">
        <f>COUNTIFS(SchoolLevelComputation!$B:$B,StandardsByIslandTables!$A$101,SchoolLevelComputation!AB:AB,StandardsByIslandTables!$A105)</f>
        <v>1</v>
      </c>
      <c r="X105" s="24">
        <f>COUNTIFS(SchoolLevelComputation!$B:$B,StandardsByIslandTables!$A$101,SchoolLevelComputation!AC:AC,StandardsByIslandTables!$A105)</f>
        <v>1</v>
      </c>
      <c r="Y105" s="24">
        <f>COUNTIFS(SchoolLevelComputation!$B:$B,StandardsByIslandTables!$A$101,SchoolLevelComputation!AD:AD,StandardsByIslandTables!$A105)</f>
        <v>1</v>
      </c>
      <c r="Z105" s="24">
        <f>COUNTIFS(SchoolLevelComputation!$B:$B,StandardsByIslandTables!$A$101,SchoolLevelComputation!AE:AE,StandardsByIslandTables!$A105)</f>
        <v>1</v>
      </c>
      <c r="AA105" s="24">
        <f>COUNTIFS(SchoolLevelComputation!$B:$B,StandardsByIslandTables!$A$101,SchoolLevelComputation!AF:AF,StandardsByIslandTables!$A105)</f>
        <v>0</v>
      </c>
      <c r="AB105" s="24">
        <f>COUNTIFS(SchoolLevelComputation!$B:$B,StandardsByIslandTables!$A$101,SchoolLevelComputation!AG:AG,StandardsByIslandTables!$A105)</f>
        <v>0</v>
      </c>
    </row>
    <row r="106" spans="1:28" x14ac:dyDescent="0.25">
      <c r="A106" s="41">
        <v>4</v>
      </c>
      <c r="B106" s="23" t="s">
        <v>414</v>
      </c>
      <c r="C106" s="24">
        <f>COUNTIFS(SchoolLevelComputation!$B:$B,StandardsByIslandTables!$A$101,SchoolLevelComputation!H:H,StandardsByIslandTables!$A106)</f>
        <v>0</v>
      </c>
      <c r="D106" s="24">
        <f>COUNTIFS(SchoolLevelComputation!$B:$B,StandardsByIslandTables!$A$101,SchoolLevelComputation!I:I,StandardsByIslandTables!$A106)</f>
        <v>0</v>
      </c>
      <c r="E106" s="24">
        <f>COUNTIFS(SchoolLevelComputation!$B:$B,StandardsByIslandTables!$A$101,SchoolLevelComputation!J:J,StandardsByIslandTables!$A106)</f>
        <v>0</v>
      </c>
      <c r="F106" s="24">
        <f>COUNTIFS(SchoolLevelComputation!$B:$B,StandardsByIslandTables!$A$101,SchoolLevelComputation!K:K,StandardsByIslandTables!$A106)</f>
        <v>0</v>
      </c>
      <c r="G106" s="24">
        <f>COUNTIFS(SchoolLevelComputation!$B:$B,StandardsByIslandTables!$A$101,SchoolLevelComputation!L:L,StandardsByIslandTables!$A106)</f>
        <v>0</v>
      </c>
      <c r="H106" s="24">
        <f>COUNTIFS(SchoolLevelComputation!$B:$B,StandardsByIslandTables!$A$101,SchoolLevelComputation!M:M,StandardsByIslandTables!$A106)</f>
        <v>0</v>
      </c>
      <c r="I106" s="24">
        <f>COUNTIFS(SchoolLevelComputation!$B:$B,StandardsByIslandTables!$A$101,SchoolLevelComputation!N:N,StandardsByIslandTables!$A106)</f>
        <v>0</v>
      </c>
      <c r="J106" s="24">
        <f>COUNTIFS(SchoolLevelComputation!$B:$B,StandardsByIslandTables!$A$101,SchoolLevelComputation!O:O,StandardsByIslandTables!$A106)</f>
        <v>0</v>
      </c>
      <c r="K106" s="24">
        <f>COUNTIFS(SchoolLevelComputation!$B:$B,StandardsByIslandTables!$A$101,SchoolLevelComputation!P:P,StandardsByIslandTables!$A106)</f>
        <v>0</v>
      </c>
      <c r="L106" s="24">
        <f>COUNTIFS(SchoolLevelComputation!$B:$B,StandardsByIslandTables!$A$101,SchoolLevelComputation!Q:Q,StandardsByIslandTables!$A106)</f>
        <v>0</v>
      </c>
      <c r="M106" s="24">
        <f>COUNTIFS(SchoolLevelComputation!$B:$B,StandardsByIslandTables!$A$101,SchoolLevelComputation!R:R,StandardsByIslandTables!$A106)</f>
        <v>0</v>
      </c>
      <c r="N106" s="24">
        <f>COUNTIFS(SchoolLevelComputation!$B:$B,StandardsByIslandTables!$A$101,SchoolLevelComputation!S:S,StandardsByIslandTables!$A106)</f>
        <v>0</v>
      </c>
      <c r="O106" s="24">
        <f>COUNTIFS(SchoolLevelComputation!$B:$B,StandardsByIslandTables!$A$101,SchoolLevelComputation!T:T,StandardsByIslandTables!$A106)</f>
        <v>0</v>
      </c>
      <c r="P106" s="24">
        <f>COUNTIFS(SchoolLevelComputation!$B:$B,StandardsByIslandTables!$A$101,SchoolLevelComputation!U:U,StandardsByIslandTables!$A106)</f>
        <v>0</v>
      </c>
      <c r="Q106" s="24">
        <f>COUNTIFS(SchoolLevelComputation!$B:$B,StandardsByIslandTables!$A$101,SchoolLevelComputation!V:V,StandardsByIslandTables!$A106)</f>
        <v>0</v>
      </c>
      <c r="R106" s="24">
        <f>COUNTIFS(SchoolLevelComputation!$B:$B,StandardsByIslandTables!$A$101,SchoolLevelComputation!W:W,StandardsByIslandTables!$A106)</f>
        <v>0</v>
      </c>
      <c r="S106" s="24">
        <f>COUNTIFS(SchoolLevelComputation!$B:$B,StandardsByIslandTables!$A$101,SchoolLevelComputation!X:X,StandardsByIslandTables!$A106)</f>
        <v>0</v>
      </c>
      <c r="T106" s="24">
        <f>COUNTIFS(SchoolLevelComputation!$B:$B,StandardsByIslandTables!$A$101,SchoolLevelComputation!Y:Y,StandardsByIslandTables!$A106)</f>
        <v>0</v>
      </c>
      <c r="U106" s="24">
        <f>COUNTIFS(SchoolLevelComputation!$B:$B,StandardsByIslandTables!$A$101,SchoolLevelComputation!Z:Z,StandardsByIslandTables!$A106)</f>
        <v>0</v>
      </c>
      <c r="V106" s="24">
        <f>COUNTIFS(SchoolLevelComputation!$B:$B,StandardsByIslandTables!$A$101,SchoolLevelComputation!AA:AA,StandardsByIslandTables!$A106)</f>
        <v>0</v>
      </c>
      <c r="W106" s="24">
        <f>COUNTIFS(SchoolLevelComputation!$B:$B,StandardsByIslandTables!$A$101,SchoolLevelComputation!AB:AB,StandardsByIslandTables!$A106)</f>
        <v>0</v>
      </c>
      <c r="X106" s="24">
        <f>COUNTIFS(SchoolLevelComputation!$B:$B,StandardsByIslandTables!$A$101,SchoolLevelComputation!AC:AC,StandardsByIslandTables!$A106)</f>
        <v>0</v>
      </c>
      <c r="Y106" s="24">
        <f>COUNTIFS(SchoolLevelComputation!$B:$B,StandardsByIslandTables!$A$101,SchoolLevelComputation!AD:AD,StandardsByIslandTables!$A106)</f>
        <v>0</v>
      </c>
      <c r="Z106" s="24">
        <f>COUNTIFS(SchoolLevelComputation!$B:$B,StandardsByIslandTables!$A$101,SchoolLevelComputation!AE:AE,StandardsByIslandTables!$A106)</f>
        <v>0</v>
      </c>
      <c r="AA106" s="24">
        <f>COUNTIFS(SchoolLevelComputation!$B:$B,StandardsByIslandTables!$A$101,SchoolLevelComputation!AF:AF,StandardsByIslandTables!$A106)</f>
        <v>0</v>
      </c>
      <c r="AB106" s="24">
        <f>COUNTIFS(SchoolLevelComputation!$B:$B,StandardsByIslandTables!$A$101,SchoolLevelComputation!AG:AG,StandardsByIslandTables!$A106)</f>
        <v>0</v>
      </c>
    </row>
    <row r="107" spans="1:28" ht="15.75" thickBot="1" x14ac:dyDescent="0.3">
      <c r="A107" s="23"/>
      <c r="B107" s="42" t="s">
        <v>415</v>
      </c>
      <c r="C107" s="43">
        <f>SUM(C103:C106)</f>
        <v>1</v>
      </c>
      <c r="D107" s="43">
        <f t="shared" ref="D107:AB107" si="11">SUM(D103:D106)</f>
        <v>1</v>
      </c>
      <c r="E107" s="43">
        <f t="shared" si="11"/>
        <v>1</v>
      </c>
      <c r="F107" s="43">
        <f t="shared" si="11"/>
        <v>1</v>
      </c>
      <c r="G107" s="43">
        <f t="shared" si="11"/>
        <v>1</v>
      </c>
      <c r="H107" s="43">
        <f t="shared" si="11"/>
        <v>1</v>
      </c>
      <c r="I107" s="43">
        <f t="shared" si="11"/>
        <v>1</v>
      </c>
      <c r="J107" s="43">
        <f t="shared" si="11"/>
        <v>1</v>
      </c>
      <c r="K107" s="43">
        <f t="shared" si="11"/>
        <v>1</v>
      </c>
      <c r="L107" s="43">
        <f t="shared" si="11"/>
        <v>1</v>
      </c>
      <c r="M107" s="43">
        <f t="shared" si="11"/>
        <v>1</v>
      </c>
      <c r="N107" s="43">
        <f t="shared" si="11"/>
        <v>1</v>
      </c>
      <c r="O107" s="43">
        <f t="shared" si="11"/>
        <v>1</v>
      </c>
      <c r="P107" s="43">
        <f t="shared" si="11"/>
        <v>1</v>
      </c>
      <c r="Q107" s="43">
        <f t="shared" si="11"/>
        <v>1</v>
      </c>
      <c r="R107" s="43">
        <f t="shared" si="11"/>
        <v>1</v>
      </c>
      <c r="S107" s="43">
        <f t="shared" si="11"/>
        <v>1</v>
      </c>
      <c r="T107" s="43">
        <f t="shared" si="11"/>
        <v>1</v>
      </c>
      <c r="U107" s="43">
        <f t="shared" si="11"/>
        <v>1</v>
      </c>
      <c r="V107" s="43">
        <f t="shared" si="11"/>
        <v>1</v>
      </c>
      <c r="W107" s="43">
        <f t="shared" si="11"/>
        <v>1</v>
      </c>
      <c r="X107" s="43">
        <f t="shared" si="11"/>
        <v>1</v>
      </c>
      <c r="Y107" s="43">
        <f t="shared" si="11"/>
        <v>1</v>
      </c>
      <c r="Z107" s="43">
        <f t="shared" si="11"/>
        <v>1</v>
      </c>
      <c r="AA107" s="43">
        <f t="shared" si="11"/>
        <v>1</v>
      </c>
      <c r="AB107" s="43">
        <f t="shared" si="11"/>
        <v>1</v>
      </c>
    </row>
    <row r="108" spans="1:28" ht="15.75" thickTop="1" x14ac:dyDescent="0.25">
      <c r="A108" s="23"/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1:28" x14ac:dyDescent="0.25">
      <c r="A109" s="23"/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1:28" x14ac:dyDescent="0.25">
      <c r="A110" t="s">
        <v>302</v>
      </c>
      <c r="B110" s="23"/>
      <c r="C110" s="26" t="s">
        <v>396</v>
      </c>
      <c r="D110" s="27"/>
      <c r="E110" s="27"/>
      <c r="F110" s="27"/>
      <c r="G110" s="28" t="s">
        <v>397</v>
      </c>
      <c r="H110" s="27"/>
      <c r="I110" s="27"/>
      <c r="J110" s="27"/>
      <c r="K110" s="29" t="s">
        <v>398</v>
      </c>
      <c r="L110" s="27"/>
      <c r="M110" s="27"/>
      <c r="N110" s="27"/>
      <c r="O110" s="30" t="s">
        <v>399</v>
      </c>
      <c r="P110" s="27"/>
      <c r="Q110" s="27"/>
      <c r="R110" s="27"/>
      <c r="S110" s="31" t="s">
        <v>400</v>
      </c>
      <c r="T110" s="27"/>
      <c r="U110" s="27"/>
      <c r="V110" s="27"/>
      <c r="W110" s="32" t="s">
        <v>401</v>
      </c>
      <c r="X110" s="27"/>
      <c r="Y110" s="27"/>
      <c r="Z110" s="27"/>
      <c r="AA110" s="33" t="s">
        <v>402</v>
      </c>
      <c r="AB110" s="33" t="s">
        <v>403</v>
      </c>
    </row>
    <row r="111" spans="1:28" ht="15.75" thickBot="1" x14ac:dyDescent="0.3">
      <c r="A111" s="23"/>
      <c r="B111" s="23"/>
      <c r="C111" s="34" t="s">
        <v>407</v>
      </c>
      <c r="D111" s="34" t="s">
        <v>408</v>
      </c>
      <c r="E111" s="34" t="s">
        <v>409</v>
      </c>
      <c r="F111" s="34" t="s">
        <v>410</v>
      </c>
      <c r="G111" s="35" t="s">
        <v>407</v>
      </c>
      <c r="H111" s="35" t="s">
        <v>408</v>
      </c>
      <c r="I111" s="35" t="s">
        <v>409</v>
      </c>
      <c r="J111" s="35" t="s">
        <v>410</v>
      </c>
      <c r="K111" s="36" t="s">
        <v>407</v>
      </c>
      <c r="L111" s="36" t="s">
        <v>408</v>
      </c>
      <c r="M111" s="36" t="s">
        <v>409</v>
      </c>
      <c r="N111" s="36" t="s">
        <v>410</v>
      </c>
      <c r="O111" s="37" t="s">
        <v>407</v>
      </c>
      <c r="P111" s="37" t="s">
        <v>408</v>
      </c>
      <c r="Q111" s="37" t="s">
        <v>409</v>
      </c>
      <c r="R111" s="37" t="s">
        <v>410</v>
      </c>
      <c r="S111" s="38" t="s">
        <v>407</v>
      </c>
      <c r="T111" s="38" t="s">
        <v>408</v>
      </c>
      <c r="U111" s="38" t="s">
        <v>409</v>
      </c>
      <c r="V111" s="38" t="s">
        <v>410</v>
      </c>
      <c r="W111" s="39" t="s">
        <v>407</v>
      </c>
      <c r="X111" s="39" t="s">
        <v>408</v>
      </c>
      <c r="Y111" s="39" t="s">
        <v>409</v>
      </c>
      <c r="Z111" s="39" t="s">
        <v>410</v>
      </c>
      <c r="AA111" s="40"/>
      <c r="AB111" s="40"/>
    </row>
    <row r="112" spans="1:28" ht="15.75" thickTop="1" x14ac:dyDescent="0.25">
      <c r="A112" s="41">
        <v>1</v>
      </c>
      <c r="B112" s="23" t="s">
        <v>411</v>
      </c>
      <c r="C112" s="24">
        <f>COUNTIFS(SchoolLevelComputation!$B:$B,StandardsByIslandTables!$A$110,SchoolLevelComputation!H:H,StandardsByIslandTables!$A112)</f>
        <v>0</v>
      </c>
      <c r="D112" s="24">
        <f>COUNTIFS(SchoolLevelComputation!$B:$B,StandardsByIslandTables!$A$110,SchoolLevelComputation!I:I,StandardsByIslandTables!$A112)</f>
        <v>0</v>
      </c>
      <c r="E112" s="24">
        <f>COUNTIFS(SchoolLevelComputation!$B:$B,StandardsByIslandTables!$A$110,SchoolLevelComputation!J:J,StandardsByIslandTables!$A112)</f>
        <v>0</v>
      </c>
      <c r="F112" s="24">
        <f>COUNTIFS(SchoolLevelComputation!$B:$B,StandardsByIslandTables!$A$110,SchoolLevelComputation!K:K,StandardsByIslandTables!$A112)</f>
        <v>0</v>
      </c>
      <c r="G112" s="24">
        <f>COUNTIFS(SchoolLevelComputation!$B:$B,StandardsByIslandTables!$A$110,SchoolLevelComputation!L:L,StandardsByIslandTables!$A112)</f>
        <v>0</v>
      </c>
      <c r="H112" s="24">
        <f>COUNTIFS(SchoolLevelComputation!$B:$B,StandardsByIslandTables!$A$110,SchoolLevelComputation!M:M,StandardsByIslandTables!$A112)</f>
        <v>0</v>
      </c>
      <c r="I112" s="24">
        <f>COUNTIFS(SchoolLevelComputation!$B:$B,StandardsByIslandTables!$A$110,SchoolLevelComputation!N:N,StandardsByIslandTables!$A112)</f>
        <v>0</v>
      </c>
      <c r="J112" s="24">
        <f>COUNTIFS(SchoolLevelComputation!$B:$B,StandardsByIslandTables!$A$110,SchoolLevelComputation!O:O,StandardsByIslandTables!$A112)</f>
        <v>1</v>
      </c>
      <c r="K112" s="24">
        <f>COUNTIFS(SchoolLevelComputation!$B:$B,StandardsByIslandTables!$A$110,SchoolLevelComputation!P:P,StandardsByIslandTables!$A112)</f>
        <v>0</v>
      </c>
      <c r="L112" s="24">
        <f>COUNTIFS(SchoolLevelComputation!$B:$B,StandardsByIslandTables!$A$110,SchoolLevelComputation!Q:Q,StandardsByIslandTables!$A112)</f>
        <v>0</v>
      </c>
      <c r="M112" s="24">
        <f>COUNTIFS(SchoolLevelComputation!$B:$B,StandardsByIslandTables!$A$110,SchoolLevelComputation!R:R,StandardsByIslandTables!$A112)</f>
        <v>0</v>
      </c>
      <c r="N112" s="24">
        <f>COUNTIFS(SchoolLevelComputation!$B:$B,StandardsByIslandTables!$A$110,SchoolLevelComputation!S:S,StandardsByIslandTables!$A112)</f>
        <v>0</v>
      </c>
      <c r="O112" s="24">
        <f>COUNTIFS(SchoolLevelComputation!$B:$B,StandardsByIslandTables!$A$110,SchoolLevelComputation!T:T,StandardsByIslandTables!$A112)</f>
        <v>0</v>
      </c>
      <c r="P112" s="24">
        <f>COUNTIFS(SchoolLevelComputation!$B:$B,StandardsByIslandTables!$A$110,SchoolLevelComputation!U:U,StandardsByIslandTables!$A112)</f>
        <v>0</v>
      </c>
      <c r="Q112" s="24">
        <f>COUNTIFS(SchoolLevelComputation!$B:$B,StandardsByIslandTables!$A$110,SchoolLevelComputation!V:V,StandardsByIslandTables!$A112)</f>
        <v>0</v>
      </c>
      <c r="R112" s="24">
        <f>COUNTIFS(SchoolLevelComputation!$B:$B,StandardsByIslandTables!$A$110,SchoolLevelComputation!W:W,StandardsByIslandTables!$A112)</f>
        <v>0</v>
      </c>
      <c r="S112" s="24">
        <f>COUNTIFS(SchoolLevelComputation!$B:$B,StandardsByIslandTables!$A$110,SchoolLevelComputation!X:X,StandardsByIslandTables!$A112)</f>
        <v>0</v>
      </c>
      <c r="T112" s="24">
        <f>COUNTIFS(SchoolLevelComputation!$B:$B,StandardsByIslandTables!$A$110,SchoolLevelComputation!Y:Y,StandardsByIslandTables!$A112)</f>
        <v>0</v>
      </c>
      <c r="U112" s="24">
        <f>COUNTIFS(SchoolLevelComputation!$B:$B,StandardsByIslandTables!$A$110,SchoolLevelComputation!Z:Z,StandardsByIslandTables!$A112)</f>
        <v>0</v>
      </c>
      <c r="V112" s="24">
        <f>COUNTIFS(SchoolLevelComputation!$B:$B,StandardsByIslandTables!$A$110,SchoolLevelComputation!AA:AA,StandardsByIslandTables!$A112)</f>
        <v>0</v>
      </c>
      <c r="W112" s="24">
        <f>COUNTIFS(SchoolLevelComputation!$B:$B,StandardsByIslandTables!$A$110,SchoolLevelComputation!AB:AB,StandardsByIslandTables!$A112)</f>
        <v>0</v>
      </c>
      <c r="X112" s="24">
        <f>COUNTIFS(SchoolLevelComputation!$B:$B,StandardsByIslandTables!$A$110,SchoolLevelComputation!AC:AC,StandardsByIslandTables!$A112)</f>
        <v>0</v>
      </c>
      <c r="Y112" s="24">
        <f>COUNTIFS(SchoolLevelComputation!$B:$B,StandardsByIslandTables!$A$110,SchoolLevelComputation!AD:AD,StandardsByIslandTables!$A112)</f>
        <v>0</v>
      </c>
      <c r="Z112" s="24">
        <f>COUNTIFS(SchoolLevelComputation!$B:$B,StandardsByIslandTables!$A$110,SchoolLevelComputation!AE:AE,StandardsByIslandTables!$A112)</f>
        <v>0</v>
      </c>
      <c r="AA112" s="24">
        <f>COUNTIFS(SchoolLevelComputation!$B:$B,StandardsByIslandTables!$A$110,SchoolLevelComputation!AF:AF,StandardsByIslandTables!$A112)</f>
        <v>0</v>
      </c>
      <c r="AB112" s="24">
        <f>COUNTIFS(SchoolLevelComputation!$B:$B,StandardsByIslandTables!$A$110,SchoolLevelComputation!AG:AG,StandardsByIslandTables!$A112)</f>
        <v>0</v>
      </c>
    </row>
    <row r="113" spans="1:28" x14ac:dyDescent="0.25">
      <c r="A113" s="41">
        <v>2</v>
      </c>
      <c r="B113" s="23" t="s">
        <v>412</v>
      </c>
      <c r="C113" s="24">
        <f>COUNTIFS(SchoolLevelComputation!$B:$B,StandardsByIslandTables!$A$110,SchoolLevelComputation!H:H,StandardsByIslandTables!$A113)</f>
        <v>1</v>
      </c>
      <c r="D113" s="24">
        <f>COUNTIFS(SchoolLevelComputation!$B:$B,StandardsByIslandTables!$A$110,SchoolLevelComputation!I:I,StandardsByIslandTables!$A113)</f>
        <v>1</v>
      </c>
      <c r="E113" s="24">
        <f>COUNTIFS(SchoolLevelComputation!$B:$B,StandardsByIslandTables!$A$110,SchoolLevelComputation!J:J,StandardsByIslandTables!$A113)</f>
        <v>1</v>
      </c>
      <c r="F113" s="24">
        <f>COUNTIFS(SchoolLevelComputation!$B:$B,StandardsByIslandTables!$A$110,SchoolLevelComputation!K:K,StandardsByIslandTables!$A113)</f>
        <v>1</v>
      </c>
      <c r="G113" s="24">
        <f>COUNTIFS(SchoolLevelComputation!$B:$B,StandardsByIslandTables!$A$110,SchoolLevelComputation!L:L,StandardsByIslandTables!$A113)</f>
        <v>2</v>
      </c>
      <c r="H113" s="24">
        <f>COUNTIFS(SchoolLevelComputation!$B:$B,StandardsByIslandTables!$A$110,SchoolLevelComputation!M:M,StandardsByIslandTables!$A113)</f>
        <v>1</v>
      </c>
      <c r="I113" s="24">
        <f>COUNTIFS(SchoolLevelComputation!$B:$B,StandardsByIslandTables!$A$110,SchoolLevelComputation!N:N,StandardsByIslandTables!$A113)</f>
        <v>2</v>
      </c>
      <c r="J113" s="24">
        <f>COUNTIFS(SchoolLevelComputation!$B:$B,StandardsByIslandTables!$A$110,SchoolLevelComputation!O:O,StandardsByIslandTables!$A113)</f>
        <v>1</v>
      </c>
      <c r="K113" s="24">
        <f>COUNTIFS(SchoolLevelComputation!$B:$B,StandardsByIslandTables!$A$110,SchoolLevelComputation!P:P,StandardsByIslandTables!$A113)</f>
        <v>1</v>
      </c>
      <c r="L113" s="24">
        <f>COUNTIFS(SchoolLevelComputation!$B:$B,StandardsByIslandTables!$A$110,SchoolLevelComputation!Q:Q,StandardsByIslandTables!$A113)</f>
        <v>1</v>
      </c>
      <c r="M113" s="24">
        <f>COUNTIFS(SchoolLevelComputation!$B:$B,StandardsByIslandTables!$A$110,SchoolLevelComputation!R:R,StandardsByIslandTables!$A113)</f>
        <v>1</v>
      </c>
      <c r="N113" s="24">
        <f>COUNTIFS(SchoolLevelComputation!$B:$B,StandardsByIslandTables!$A$110,SchoolLevelComputation!S:S,StandardsByIslandTables!$A113)</f>
        <v>1</v>
      </c>
      <c r="O113" s="24">
        <f>COUNTIFS(SchoolLevelComputation!$B:$B,StandardsByIslandTables!$A$110,SchoolLevelComputation!T:T,StandardsByIslandTables!$A113)</f>
        <v>1</v>
      </c>
      <c r="P113" s="24">
        <f>COUNTIFS(SchoolLevelComputation!$B:$B,StandardsByIslandTables!$A$110,SchoolLevelComputation!U:U,StandardsByIslandTables!$A113)</f>
        <v>1</v>
      </c>
      <c r="Q113" s="24">
        <f>COUNTIFS(SchoolLevelComputation!$B:$B,StandardsByIslandTables!$A$110,SchoolLevelComputation!V:V,StandardsByIslandTables!$A113)</f>
        <v>2</v>
      </c>
      <c r="R113" s="24">
        <f>COUNTIFS(SchoolLevelComputation!$B:$B,StandardsByIslandTables!$A$110,SchoolLevelComputation!W:W,StandardsByIslandTables!$A113)</f>
        <v>2</v>
      </c>
      <c r="S113" s="24">
        <f>COUNTIFS(SchoolLevelComputation!$B:$B,StandardsByIslandTables!$A$110,SchoolLevelComputation!X:X,StandardsByIslandTables!$A113)</f>
        <v>2</v>
      </c>
      <c r="T113" s="24">
        <f>COUNTIFS(SchoolLevelComputation!$B:$B,StandardsByIslandTables!$A$110,SchoolLevelComputation!Y:Y,StandardsByIslandTables!$A113)</f>
        <v>1</v>
      </c>
      <c r="U113" s="24">
        <f>COUNTIFS(SchoolLevelComputation!$B:$B,StandardsByIslandTables!$A$110,SchoolLevelComputation!Z:Z,StandardsByIslandTables!$A113)</f>
        <v>1</v>
      </c>
      <c r="V113" s="24">
        <f>COUNTIFS(SchoolLevelComputation!$B:$B,StandardsByIslandTables!$A$110,SchoolLevelComputation!AA:AA,StandardsByIslandTables!$A113)</f>
        <v>2</v>
      </c>
      <c r="W113" s="24">
        <f>COUNTIFS(SchoolLevelComputation!$B:$B,StandardsByIslandTables!$A$110,SchoolLevelComputation!AB:AB,StandardsByIslandTables!$A113)</f>
        <v>2</v>
      </c>
      <c r="X113" s="24">
        <f>COUNTIFS(SchoolLevelComputation!$B:$B,StandardsByIslandTables!$A$110,SchoolLevelComputation!AC:AC,StandardsByIslandTables!$A113)</f>
        <v>2</v>
      </c>
      <c r="Y113" s="24">
        <f>COUNTIFS(SchoolLevelComputation!$B:$B,StandardsByIslandTables!$A$110,SchoolLevelComputation!AD:AD,StandardsByIslandTables!$A113)</f>
        <v>2</v>
      </c>
      <c r="Z113" s="24">
        <f>COUNTIFS(SchoolLevelComputation!$B:$B,StandardsByIslandTables!$A$110,SchoolLevelComputation!AE:AE,StandardsByIslandTables!$A113)</f>
        <v>2</v>
      </c>
      <c r="AA113" s="24">
        <f>COUNTIFS(SchoolLevelComputation!$B:$B,StandardsByIslandTables!$A$110,SchoolLevelComputation!AF:AF,StandardsByIslandTables!$A113)</f>
        <v>2</v>
      </c>
      <c r="AB113" s="24">
        <f>COUNTIFS(SchoolLevelComputation!$B:$B,StandardsByIslandTables!$A$110,SchoolLevelComputation!AG:AG,StandardsByIslandTables!$A113)</f>
        <v>1</v>
      </c>
    </row>
    <row r="114" spans="1:28" x14ac:dyDescent="0.25">
      <c r="A114" s="41">
        <v>3</v>
      </c>
      <c r="B114" s="23" t="s">
        <v>413</v>
      </c>
      <c r="C114" s="24">
        <f>COUNTIFS(SchoolLevelComputation!$B:$B,StandardsByIslandTables!$A$110,SchoolLevelComputation!H:H,StandardsByIslandTables!$A114)</f>
        <v>1</v>
      </c>
      <c r="D114" s="24">
        <f>COUNTIFS(SchoolLevelComputation!$B:$B,StandardsByIslandTables!$A$110,SchoolLevelComputation!I:I,StandardsByIslandTables!$A114)</f>
        <v>2</v>
      </c>
      <c r="E114" s="24">
        <f>COUNTIFS(SchoolLevelComputation!$B:$B,StandardsByIslandTables!$A$110,SchoolLevelComputation!J:J,StandardsByIslandTables!$A114)</f>
        <v>2</v>
      </c>
      <c r="F114" s="24">
        <f>COUNTIFS(SchoolLevelComputation!$B:$B,StandardsByIslandTables!$A$110,SchoolLevelComputation!K:K,StandardsByIslandTables!$A114)</f>
        <v>2</v>
      </c>
      <c r="G114" s="24">
        <f>COUNTIFS(SchoolLevelComputation!$B:$B,StandardsByIslandTables!$A$110,SchoolLevelComputation!L:L,StandardsByIslandTables!$A114)</f>
        <v>0</v>
      </c>
      <c r="H114" s="24">
        <f>COUNTIFS(SchoolLevelComputation!$B:$B,StandardsByIslandTables!$A$110,SchoolLevelComputation!M:M,StandardsByIslandTables!$A114)</f>
        <v>2</v>
      </c>
      <c r="I114" s="24">
        <f>COUNTIFS(SchoolLevelComputation!$B:$B,StandardsByIslandTables!$A$110,SchoolLevelComputation!N:N,StandardsByIslandTables!$A114)</f>
        <v>1</v>
      </c>
      <c r="J114" s="24">
        <f>COUNTIFS(SchoolLevelComputation!$B:$B,StandardsByIslandTables!$A$110,SchoolLevelComputation!O:O,StandardsByIslandTables!$A114)</f>
        <v>1</v>
      </c>
      <c r="K114" s="24">
        <f>COUNTIFS(SchoolLevelComputation!$B:$B,StandardsByIslandTables!$A$110,SchoolLevelComputation!P:P,StandardsByIslandTables!$A114)</f>
        <v>2</v>
      </c>
      <c r="L114" s="24">
        <f>COUNTIFS(SchoolLevelComputation!$B:$B,StandardsByIslandTables!$A$110,SchoolLevelComputation!Q:Q,StandardsByIslandTables!$A114)</f>
        <v>2</v>
      </c>
      <c r="M114" s="24">
        <f>COUNTIFS(SchoolLevelComputation!$B:$B,StandardsByIslandTables!$A$110,SchoolLevelComputation!R:R,StandardsByIslandTables!$A114)</f>
        <v>2</v>
      </c>
      <c r="N114" s="24">
        <f>COUNTIFS(SchoolLevelComputation!$B:$B,StandardsByIslandTables!$A$110,SchoolLevelComputation!S:S,StandardsByIslandTables!$A114)</f>
        <v>2</v>
      </c>
      <c r="O114" s="24">
        <f>COUNTIFS(SchoolLevelComputation!$B:$B,StandardsByIslandTables!$A$110,SchoolLevelComputation!T:T,StandardsByIslandTables!$A114)</f>
        <v>1</v>
      </c>
      <c r="P114" s="24">
        <f>COUNTIFS(SchoolLevelComputation!$B:$B,StandardsByIslandTables!$A$110,SchoolLevelComputation!U:U,StandardsByIslandTables!$A114)</f>
        <v>2</v>
      </c>
      <c r="Q114" s="24">
        <f>COUNTIFS(SchoolLevelComputation!$B:$B,StandardsByIslandTables!$A$110,SchoolLevelComputation!V:V,StandardsByIslandTables!$A114)</f>
        <v>1</v>
      </c>
      <c r="R114" s="24">
        <f>COUNTIFS(SchoolLevelComputation!$B:$B,StandardsByIslandTables!$A$110,SchoolLevelComputation!W:W,StandardsByIslandTables!$A114)</f>
        <v>1</v>
      </c>
      <c r="S114" s="24">
        <f>COUNTIFS(SchoolLevelComputation!$B:$B,StandardsByIslandTables!$A$110,SchoolLevelComputation!X:X,StandardsByIslandTables!$A114)</f>
        <v>0</v>
      </c>
      <c r="T114" s="24">
        <f>COUNTIFS(SchoolLevelComputation!$B:$B,StandardsByIslandTables!$A$110,SchoolLevelComputation!Y:Y,StandardsByIslandTables!$A114)</f>
        <v>1</v>
      </c>
      <c r="U114" s="24">
        <f>COUNTIFS(SchoolLevelComputation!$B:$B,StandardsByIslandTables!$A$110,SchoolLevelComputation!Z:Z,StandardsByIslandTables!$A114)</f>
        <v>1</v>
      </c>
      <c r="V114" s="24">
        <f>COUNTIFS(SchoolLevelComputation!$B:$B,StandardsByIslandTables!$A$110,SchoolLevelComputation!AA:AA,StandardsByIslandTables!$A114)</f>
        <v>1</v>
      </c>
      <c r="W114" s="24">
        <f>COUNTIFS(SchoolLevelComputation!$B:$B,StandardsByIslandTables!$A$110,SchoolLevelComputation!AB:AB,StandardsByIslandTables!$A114)</f>
        <v>0</v>
      </c>
      <c r="X114" s="24">
        <f>COUNTIFS(SchoolLevelComputation!$B:$B,StandardsByIslandTables!$A$110,SchoolLevelComputation!AC:AC,StandardsByIslandTables!$A114)</f>
        <v>1</v>
      </c>
      <c r="Y114" s="24">
        <f>COUNTIFS(SchoolLevelComputation!$B:$B,StandardsByIslandTables!$A$110,SchoolLevelComputation!AD:AD,StandardsByIslandTables!$A114)</f>
        <v>1</v>
      </c>
      <c r="Z114" s="24">
        <f>COUNTIFS(SchoolLevelComputation!$B:$B,StandardsByIslandTables!$A$110,SchoolLevelComputation!AE:AE,StandardsByIslandTables!$A114)</f>
        <v>0</v>
      </c>
      <c r="AA114" s="24">
        <f>COUNTIFS(SchoolLevelComputation!$B:$B,StandardsByIslandTables!$A$110,SchoolLevelComputation!AF:AF,StandardsByIslandTables!$A114)</f>
        <v>1</v>
      </c>
      <c r="AB114" s="24">
        <f>COUNTIFS(SchoolLevelComputation!$B:$B,StandardsByIslandTables!$A$110,SchoolLevelComputation!AG:AG,StandardsByIslandTables!$A114)</f>
        <v>1</v>
      </c>
    </row>
    <row r="115" spans="1:28" x14ac:dyDescent="0.25">
      <c r="A115" s="41">
        <v>4</v>
      </c>
      <c r="B115" s="23" t="s">
        <v>414</v>
      </c>
      <c r="C115" s="24">
        <f>COUNTIFS(SchoolLevelComputation!$B:$B,StandardsByIslandTables!$A$110,SchoolLevelComputation!H:H,StandardsByIslandTables!$A115)</f>
        <v>1</v>
      </c>
      <c r="D115" s="24">
        <f>COUNTIFS(SchoolLevelComputation!$B:$B,StandardsByIslandTables!$A$110,SchoolLevelComputation!I:I,StandardsByIslandTables!$A115)</f>
        <v>0</v>
      </c>
      <c r="E115" s="24">
        <f>COUNTIFS(SchoolLevelComputation!$B:$B,StandardsByIslandTables!$A$110,SchoolLevelComputation!J:J,StandardsByIslandTables!$A115)</f>
        <v>0</v>
      </c>
      <c r="F115" s="24">
        <f>COUNTIFS(SchoolLevelComputation!$B:$B,StandardsByIslandTables!$A$110,SchoolLevelComputation!K:K,StandardsByIslandTables!$A115)</f>
        <v>0</v>
      </c>
      <c r="G115" s="24">
        <f>COUNTIFS(SchoolLevelComputation!$B:$B,StandardsByIslandTables!$A$110,SchoolLevelComputation!L:L,StandardsByIslandTables!$A115)</f>
        <v>1</v>
      </c>
      <c r="H115" s="24">
        <f>COUNTIFS(SchoolLevelComputation!$B:$B,StandardsByIslandTables!$A$110,SchoolLevelComputation!M:M,StandardsByIslandTables!$A115)</f>
        <v>0</v>
      </c>
      <c r="I115" s="24">
        <f>COUNTIFS(SchoolLevelComputation!$B:$B,StandardsByIslandTables!$A$110,SchoolLevelComputation!N:N,StandardsByIslandTables!$A115)</f>
        <v>0</v>
      </c>
      <c r="J115" s="24">
        <f>COUNTIFS(SchoolLevelComputation!$B:$B,StandardsByIslandTables!$A$110,SchoolLevelComputation!O:O,StandardsByIslandTables!$A115)</f>
        <v>0</v>
      </c>
      <c r="K115" s="24">
        <f>COUNTIFS(SchoolLevelComputation!$B:$B,StandardsByIslandTables!$A$110,SchoolLevelComputation!P:P,StandardsByIslandTables!$A115)</f>
        <v>0</v>
      </c>
      <c r="L115" s="24">
        <f>COUNTIFS(SchoolLevelComputation!$B:$B,StandardsByIslandTables!$A$110,SchoolLevelComputation!Q:Q,StandardsByIslandTables!$A115)</f>
        <v>0</v>
      </c>
      <c r="M115" s="24">
        <f>COUNTIFS(SchoolLevelComputation!$B:$B,StandardsByIslandTables!$A$110,SchoolLevelComputation!R:R,StandardsByIslandTables!$A115)</f>
        <v>0</v>
      </c>
      <c r="N115" s="24">
        <f>COUNTIFS(SchoolLevelComputation!$B:$B,StandardsByIslandTables!$A$110,SchoolLevelComputation!S:S,StandardsByIslandTables!$A115)</f>
        <v>0</v>
      </c>
      <c r="O115" s="24">
        <f>COUNTIFS(SchoolLevelComputation!$B:$B,StandardsByIslandTables!$A$110,SchoolLevelComputation!T:T,StandardsByIslandTables!$A115)</f>
        <v>1</v>
      </c>
      <c r="P115" s="24">
        <f>COUNTIFS(SchoolLevelComputation!$B:$B,StandardsByIslandTables!$A$110,SchoolLevelComputation!U:U,StandardsByIslandTables!$A115)</f>
        <v>0</v>
      </c>
      <c r="Q115" s="24">
        <f>COUNTIFS(SchoolLevelComputation!$B:$B,StandardsByIslandTables!$A$110,SchoolLevelComputation!V:V,StandardsByIslandTables!$A115)</f>
        <v>0</v>
      </c>
      <c r="R115" s="24">
        <f>COUNTIFS(SchoolLevelComputation!$B:$B,StandardsByIslandTables!$A$110,SchoolLevelComputation!W:W,StandardsByIslandTables!$A115)</f>
        <v>0</v>
      </c>
      <c r="S115" s="24">
        <f>COUNTIFS(SchoolLevelComputation!$B:$B,StandardsByIslandTables!$A$110,SchoolLevelComputation!X:X,StandardsByIslandTables!$A115)</f>
        <v>1</v>
      </c>
      <c r="T115" s="24">
        <f>COUNTIFS(SchoolLevelComputation!$B:$B,StandardsByIslandTables!$A$110,SchoolLevelComputation!Y:Y,StandardsByIslandTables!$A115)</f>
        <v>1</v>
      </c>
      <c r="U115" s="24">
        <f>COUNTIFS(SchoolLevelComputation!$B:$B,StandardsByIslandTables!$A$110,SchoolLevelComputation!Z:Z,StandardsByIslandTables!$A115)</f>
        <v>1</v>
      </c>
      <c r="V115" s="24">
        <f>COUNTIFS(SchoolLevelComputation!$B:$B,StandardsByIslandTables!$A$110,SchoolLevelComputation!AA:AA,StandardsByIslandTables!$A115)</f>
        <v>0</v>
      </c>
      <c r="W115" s="24">
        <f>COUNTIFS(SchoolLevelComputation!$B:$B,StandardsByIslandTables!$A$110,SchoolLevelComputation!AB:AB,StandardsByIslandTables!$A115)</f>
        <v>1</v>
      </c>
      <c r="X115" s="24">
        <f>COUNTIFS(SchoolLevelComputation!$B:$B,StandardsByIslandTables!$A$110,SchoolLevelComputation!AC:AC,StandardsByIslandTables!$A115)</f>
        <v>0</v>
      </c>
      <c r="Y115" s="24">
        <f>COUNTIFS(SchoolLevelComputation!$B:$B,StandardsByIslandTables!$A$110,SchoolLevelComputation!AD:AD,StandardsByIslandTables!$A115)</f>
        <v>0</v>
      </c>
      <c r="Z115" s="24">
        <f>COUNTIFS(SchoolLevelComputation!$B:$B,StandardsByIslandTables!$A$110,SchoolLevelComputation!AE:AE,StandardsByIslandTables!$A115)</f>
        <v>1</v>
      </c>
      <c r="AA115" s="24">
        <f>COUNTIFS(SchoolLevelComputation!$B:$B,StandardsByIslandTables!$A$110,SchoolLevelComputation!AF:AF,StandardsByIslandTables!$A115)</f>
        <v>0</v>
      </c>
      <c r="AB115" s="24">
        <f>COUNTIFS(SchoolLevelComputation!$B:$B,StandardsByIslandTables!$A$110,SchoolLevelComputation!AG:AG,StandardsByIslandTables!$A115)</f>
        <v>1</v>
      </c>
    </row>
    <row r="116" spans="1:28" ht="15.75" thickBot="1" x14ac:dyDescent="0.3">
      <c r="A116" s="23"/>
      <c r="B116" s="42" t="s">
        <v>415</v>
      </c>
      <c r="C116" s="43">
        <f>SUM(C112:C115)</f>
        <v>3</v>
      </c>
      <c r="D116" s="43">
        <f t="shared" ref="D116:AB116" si="12">SUM(D112:D115)</f>
        <v>3</v>
      </c>
      <c r="E116" s="43">
        <f t="shared" si="12"/>
        <v>3</v>
      </c>
      <c r="F116" s="43">
        <f t="shared" si="12"/>
        <v>3</v>
      </c>
      <c r="G116" s="43">
        <f t="shared" si="12"/>
        <v>3</v>
      </c>
      <c r="H116" s="43">
        <f t="shared" si="12"/>
        <v>3</v>
      </c>
      <c r="I116" s="43">
        <f t="shared" si="12"/>
        <v>3</v>
      </c>
      <c r="J116" s="43">
        <f t="shared" si="12"/>
        <v>3</v>
      </c>
      <c r="K116" s="43">
        <f t="shared" si="12"/>
        <v>3</v>
      </c>
      <c r="L116" s="43">
        <f t="shared" si="12"/>
        <v>3</v>
      </c>
      <c r="M116" s="43">
        <f t="shared" si="12"/>
        <v>3</v>
      </c>
      <c r="N116" s="43">
        <f t="shared" si="12"/>
        <v>3</v>
      </c>
      <c r="O116" s="43">
        <f t="shared" si="12"/>
        <v>3</v>
      </c>
      <c r="P116" s="43">
        <f t="shared" si="12"/>
        <v>3</v>
      </c>
      <c r="Q116" s="43">
        <f t="shared" si="12"/>
        <v>3</v>
      </c>
      <c r="R116" s="43">
        <f t="shared" si="12"/>
        <v>3</v>
      </c>
      <c r="S116" s="43">
        <f t="shared" si="12"/>
        <v>3</v>
      </c>
      <c r="T116" s="43">
        <f t="shared" si="12"/>
        <v>3</v>
      </c>
      <c r="U116" s="43">
        <f t="shared" si="12"/>
        <v>3</v>
      </c>
      <c r="V116" s="43">
        <f t="shared" si="12"/>
        <v>3</v>
      </c>
      <c r="W116" s="43">
        <f t="shared" si="12"/>
        <v>3</v>
      </c>
      <c r="X116" s="43">
        <f t="shared" si="12"/>
        <v>3</v>
      </c>
      <c r="Y116" s="43">
        <f t="shared" si="12"/>
        <v>3</v>
      </c>
      <c r="Z116" s="43">
        <f t="shared" si="12"/>
        <v>3</v>
      </c>
      <c r="AA116" s="43">
        <f t="shared" si="12"/>
        <v>3</v>
      </c>
      <c r="AB116" s="43">
        <f t="shared" si="12"/>
        <v>3</v>
      </c>
    </row>
    <row r="117" spans="1:28" ht="15.75" thickTop="1" x14ac:dyDescent="0.25">
      <c r="A117" s="23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</row>
    <row r="118" spans="1:28" x14ac:dyDescent="0.25">
      <c r="A118" s="23"/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</row>
    <row r="119" spans="1:28" x14ac:dyDescent="0.25">
      <c r="A119" t="s">
        <v>309</v>
      </c>
      <c r="B119" s="23"/>
      <c r="C119" s="26" t="s">
        <v>396</v>
      </c>
      <c r="D119" s="27"/>
      <c r="E119" s="27"/>
      <c r="F119" s="27"/>
      <c r="G119" s="28" t="s">
        <v>397</v>
      </c>
      <c r="H119" s="27"/>
      <c r="I119" s="27"/>
      <c r="J119" s="27"/>
      <c r="K119" s="29" t="s">
        <v>398</v>
      </c>
      <c r="L119" s="27"/>
      <c r="M119" s="27"/>
      <c r="N119" s="27"/>
      <c r="O119" s="30" t="s">
        <v>399</v>
      </c>
      <c r="P119" s="27"/>
      <c r="Q119" s="27"/>
      <c r="R119" s="27"/>
      <c r="S119" s="31" t="s">
        <v>400</v>
      </c>
      <c r="T119" s="27"/>
      <c r="U119" s="27"/>
      <c r="V119" s="27"/>
      <c r="W119" s="32" t="s">
        <v>401</v>
      </c>
      <c r="X119" s="27"/>
      <c r="Y119" s="27"/>
      <c r="Z119" s="27"/>
      <c r="AA119" s="33" t="s">
        <v>402</v>
      </c>
      <c r="AB119" s="33" t="s">
        <v>403</v>
      </c>
    </row>
    <row r="120" spans="1:28" ht="15.75" thickBot="1" x14ac:dyDescent="0.3">
      <c r="A120" s="23"/>
      <c r="B120" s="23"/>
      <c r="C120" s="34" t="s">
        <v>407</v>
      </c>
      <c r="D120" s="34" t="s">
        <v>408</v>
      </c>
      <c r="E120" s="34" t="s">
        <v>409</v>
      </c>
      <c r="F120" s="34" t="s">
        <v>410</v>
      </c>
      <c r="G120" s="35" t="s">
        <v>407</v>
      </c>
      <c r="H120" s="35" t="s">
        <v>408</v>
      </c>
      <c r="I120" s="35" t="s">
        <v>409</v>
      </c>
      <c r="J120" s="35" t="s">
        <v>410</v>
      </c>
      <c r="K120" s="36" t="s">
        <v>407</v>
      </c>
      <c r="L120" s="36" t="s">
        <v>408</v>
      </c>
      <c r="M120" s="36" t="s">
        <v>409</v>
      </c>
      <c r="N120" s="36" t="s">
        <v>410</v>
      </c>
      <c r="O120" s="37" t="s">
        <v>407</v>
      </c>
      <c r="P120" s="37" t="s">
        <v>408</v>
      </c>
      <c r="Q120" s="37" t="s">
        <v>409</v>
      </c>
      <c r="R120" s="37" t="s">
        <v>410</v>
      </c>
      <c r="S120" s="38" t="s">
        <v>407</v>
      </c>
      <c r="T120" s="38" t="s">
        <v>408</v>
      </c>
      <c r="U120" s="38" t="s">
        <v>409</v>
      </c>
      <c r="V120" s="38" t="s">
        <v>410</v>
      </c>
      <c r="W120" s="39" t="s">
        <v>407</v>
      </c>
      <c r="X120" s="39" t="s">
        <v>408</v>
      </c>
      <c r="Y120" s="39" t="s">
        <v>409</v>
      </c>
      <c r="Z120" s="39" t="s">
        <v>410</v>
      </c>
      <c r="AA120" s="40"/>
      <c r="AB120" s="40"/>
    </row>
    <row r="121" spans="1:28" ht="15.75" thickTop="1" x14ac:dyDescent="0.25">
      <c r="A121" s="41">
        <v>1</v>
      </c>
      <c r="B121" s="23" t="s">
        <v>411</v>
      </c>
      <c r="C121" s="24">
        <f>COUNTIFS(SchoolLevelComputation!$B:$B,StandardsByIslandTables!$A$119,SchoolLevelComputation!H:H,StandardsByIslandTables!$A121)</f>
        <v>0</v>
      </c>
      <c r="D121" s="24">
        <f>COUNTIFS(SchoolLevelComputation!$B:$B,StandardsByIslandTables!$A$119,SchoolLevelComputation!I:I,StandardsByIslandTables!$A121)</f>
        <v>1</v>
      </c>
      <c r="E121" s="24">
        <f>COUNTIFS(SchoolLevelComputation!$B:$B,StandardsByIslandTables!$A$119,SchoolLevelComputation!J:J,StandardsByIslandTables!$A121)</f>
        <v>0</v>
      </c>
      <c r="F121" s="24">
        <f>COUNTIFS(SchoolLevelComputation!$B:$B,StandardsByIslandTables!$A$119,SchoolLevelComputation!K:K,StandardsByIslandTables!$A121)</f>
        <v>2</v>
      </c>
      <c r="G121" s="24">
        <f>COUNTIFS(SchoolLevelComputation!$B:$B,StandardsByIslandTables!$A$119,SchoolLevelComputation!L:L,StandardsByIslandTables!$A121)</f>
        <v>2</v>
      </c>
      <c r="H121" s="24">
        <f>COUNTIFS(SchoolLevelComputation!$B:$B,StandardsByIslandTables!$A$119,SchoolLevelComputation!M:M,StandardsByIslandTables!$A121)</f>
        <v>2</v>
      </c>
      <c r="I121" s="24">
        <f>COUNTIFS(SchoolLevelComputation!$B:$B,StandardsByIslandTables!$A$119,SchoolLevelComputation!N:N,StandardsByIslandTables!$A121)</f>
        <v>0</v>
      </c>
      <c r="J121" s="24">
        <f>COUNTIFS(SchoolLevelComputation!$B:$B,StandardsByIslandTables!$A$119,SchoolLevelComputation!O:O,StandardsByIslandTables!$A121)</f>
        <v>2</v>
      </c>
      <c r="K121" s="24">
        <f>COUNTIFS(SchoolLevelComputation!$B:$B,StandardsByIslandTables!$A$119,SchoolLevelComputation!P:P,StandardsByIslandTables!$A121)</f>
        <v>1</v>
      </c>
      <c r="L121" s="24">
        <f>COUNTIFS(SchoolLevelComputation!$B:$B,StandardsByIslandTables!$A$119,SchoolLevelComputation!Q:Q,StandardsByIslandTables!$A121)</f>
        <v>1</v>
      </c>
      <c r="M121" s="24">
        <f>COUNTIFS(SchoolLevelComputation!$B:$B,StandardsByIslandTables!$A$119,SchoolLevelComputation!R:R,StandardsByIslandTables!$A121)</f>
        <v>2</v>
      </c>
      <c r="N121" s="24">
        <f>COUNTIFS(SchoolLevelComputation!$B:$B,StandardsByIslandTables!$A$119,SchoolLevelComputation!S:S,StandardsByIslandTables!$A121)</f>
        <v>1</v>
      </c>
      <c r="O121" s="24">
        <f>COUNTIFS(SchoolLevelComputation!$B:$B,StandardsByIslandTables!$A$119,SchoolLevelComputation!T:T,StandardsByIslandTables!$A121)</f>
        <v>0</v>
      </c>
      <c r="P121" s="24">
        <f>COUNTIFS(SchoolLevelComputation!$B:$B,StandardsByIslandTables!$A$119,SchoolLevelComputation!U:U,StandardsByIslandTables!$A121)</f>
        <v>1</v>
      </c>
      <c r="Q121" s="24">
        <f>COUNTIFS(SchoolLevelComputation!$B:$B,StandardsByIslandTables!$A$119,SchoolLevelComputation!V:V,StandardsByIslandTables!$A121)</f>
        <v>0</v>
      </c>
      <c r="R121" s="24">
        <f>COUNTIFS(SchoolLevelComputation!$B:$B,StandardsByIslandTables!$A$119,SchoolLevelComputation!W:W,StandardsByIslandTables!$A121)</f>
        <v>2</v>
      </c>
      <c r="S121" s="24">
        <f>COUNTIFS(SchoolLevelComputation!$B:$B,StandardsByIslandTables!$A$119,SchoolLevelComputation!X:X,StandardsByIslandTables!$A121)</f>
        <v>4</v>
      </c>
      <c r="T121" s="24">
        <f>COUNTIFS(SchoolLevelComputation!$B:$B,StandardsByIslandTables!$A$119,SchoolLevelComputation!Y:Y,StandardsByIslandTables!$A121)</f>
        <v>2</v>
      </c>
      <c r="U121" s="24">
        <f>COUNTIFS(SchoolLevelComputation!$B:$B,StandardsByIslandTables!$A$119,SchoolLevelComputation!Z:Z,StandardsByIslandTables!$A121)</f>
        <v>2</v>
      </c>
      <c r="V121" s="24">
        <f>COUNTIFS(SchoolLevelComputation!$B:$B,StandardsByIslandTables!$A$119,SchoolLevelComputation!AA:AA,StandardsByIslandTables!$A121)</f>
        <v>5</v>
      </c>
      <c r="W121" s="24">
        <f>COUNTIFS(SchoolLevelComputation!$B:$B,StandardsByIslandTables!$A$119,SchoolLevelComputation!AB:AB,StandardsByIslandTables!$A121)</f>
        <v>1</v>
      </c>
      <c r="X121" s="24">
        <f>COUNTIFS(SchoolLevelComputation!$B:$B,StandardsByIslandTables!$A$119,SchoolLevelComputation!AC:AC,StandardsByIslandTables!$A121)</f>
        <v>1</v>
      </c>
      <c r="Y121" s="24">
        <f>COUNTIFS(SchoolLevelComputation!$B:$B,StandardsByIslandTables!$A$119,SchoolLevelComputation!AD:AD,StandardsByIslandTables!$A121)</f>
        <v>2</v>
      </c>
      <c r="Z121" s="24">
        <f>COUNTIFS(SchoolLevelComputation!$B:$B,StandardsByIslandTables!$A$119,SchoolLevelComputation!AE:AE,StandardsByIslandTables!$A121)</f>
        <v>1</v>
      </c>
      <c r="AA121" s="24">
        <f>COUNTIFS(SchoolLevelComputation!$B:$B,StandardsByIslandTables!$A$119,SchoolLevelComputation!AF:AF,StandardsByIslandTables!$A121)</f>
        <v>1</v>
      </c>
      <c r="AB121" s="24">
        <f>COUNTIFS(SchoolLevelComputation!$B:$B,StandardsByIslandTables!$A$119,SchoolLevelComputation!AG:AG,StandardsByIslandTables!$A121)</f>
        <v>2</v>
      </c>
    </row>
    <row r="122" spans="1:28" x14ac:dyDescent="0.25">
      <c r="A122" s="41">
        <v>2</v>
      </c>
      <c r="B122" s="23" t="s">
        <v>412</v>
      </c>
      <c r="C122" s="24">
        <f>COUNTIFS(SchoolLevelComputation!$B:$B,StandardsByIslandTables!$A$119,SchoolLevelComputation!H:H,StandardsByIslandTables!$A122)</f>
        <v>3</v>
      </c>
      <c r="D122" s="24">
        <f>COUNTIFS(SchoolLevelComputation!$B:$B,StandardsByIslandTables!$A$119,SchoolLevelComputation!I:I,StandardsByIslandTables!$A122)</f>
        <v>3</v>
      </c>
      <c r="E122" s="24">
        <f>COUNTIFS(SchoolLevelComputation!$B:$B,StandardsByIslandTables!$A$119,SchoolLevelComputation!J:J,StandardsByIslandTables!$A122)</f>
        <v>4</v>
      </c>
      <c r="F122" s="24">
        <f>COUNTIFS(SchoolLevelComputation!$B:$B,StandardsByIslandTables!$A$119,SchoolLevelComputation!K:K,StandardsByIslandTables!$A122)</f>
        <v>8</v>
      </c>
      <c r="G122" s="24">
        <f>COUNTIFS(SchoolLevelComputation!$B:$B,StandardsByIslandTables!$A$119,SchoolLevelComputation!L:L,StandardsByIslandTables!$A122)</f>
        <v>3</v>
      </c>
      <c r="H122" s="24">
        <f>COUNTIFS(SchoolLevelComputation!$B:$B,StandardsByIslandTables!$A$119,SchoolLevelComputation!M:M,StandardsByIslandTables!$A122)</f>
        <v>6</v>
      </c>
      <c r="I122" s="24">
        <f>COUNTIFS(SchoolLevelComputation!$B:$B,StandardsByIslandTables!$A$119,SchoolLevelComputation!N:N,StandardsByIslandTables!$A122)</f>
        <v>5</v>
      </c>
      <c r="J122" s="24">
        <f>COUNTIFS(SchoolLevelComputation!$B:$B,StandardsByIslandTables!$A$119,SchoolLevelComputation!O:O,StandardsByIslandTables!$A122)</f>
        <v>4</v>
      </c>
      <c r="K122" s="24">
        <f>COUNTIFS(SchoolLevelComputation!$B:$B,StandardsByIslandTables!$A$119,SchoolLevelComputation!P:P,StandardsByIslandTables!$A122)</f>
        <v>5</v>
      </c>
      <c r="L122" s="24">
        <f>COUNTIFS(SchoolLevelComputation!$B:$B,StandardsByIslandTables!$A$119,SchoolLevelComputation!Q:Q,StandardsByIslandTables!$A122)</f>
        <v>6</v>
      </c>
      <c r="M122" s="24">
        <f>COUNTIFS(SchoolLevelComputation!$B:$B,StandardsByIslandTables!$A$119,SchoolLevelComputation!R:R,StandardsByIslandTables!$A122)</f>
        <v>8</v>
      </c>
      <c r="N122" s="24">
        <f>COUNTIFS(SchoolLevelComputation!$B:$B,StandardsByIslandTables!$A$119,SchoolLevelComputation!S:S,StandardsByIslandTables!$A122)</f>
        <v>8</v>
      </c>
      <c r="O122" s="24">
        <f>COUNTIFS(SchoolLevelComputation!$B:$B,StandardsByIslandTables!$A$119,SchoolLevelComputation!T:T,StandardsByIslandTables!$A122)</f>
        <v>3</v>
      </c>
      <c r="P122" s="24">
        <f>COUNTIFS(SchoolLevelComputation!$B:$B,StandardsByIslandTables!$A$119,SchoolLevelComputation!U:U,StandardsByIslandTables!$A122)</f>
        <v>7</v>
      </c>
      <c r="Q122" s="24">
        <f>COUNTIFS(SchoolLevelComputation!$B:$B,StandardsByIslandTables!$A$119,SchoolLevelComputation!V:V,StandardsByIslandTables!$A122)</f>
        <v>12</v>
      </c>
      <c r="R122" s="24">
        <f>COUNTIFS(SchoolLevelComputation!$B:$B,StandardsByIslandTables!$A$119,SchoolLevelComputation!W:W,StandardsByIslandTables!$A122)</f>
        <v>8</v>
      </c>
      <c r="S122" s="24">
        <f>COUNTIFS(SchoolLevelComputation!$B:$B,StandardsByIslandTables!$A$119,SchoolLevelComputation!X:X,StandardsByIslandTables!$A122)</f>
        <v>7</v>
      </c>
      <c r="T122" s="24">
        <f>COUNTIFS(SchoolLevelComputation!$B:$B,StandardsByIslandTables!$A$119,SchoolLevelComputation!Y:Y,StandardsByIslandTables!$A122)</f>
        <v>2</v>
      </c>
      <c r="U122" s="24">
        <f>COUNTIFS(SchoolLevelComputation!$B:$B,StandardsByIslandTables!$A$119,SchoolLevelComputation!Z:Z,StandardsByIslandTables!$A122)</f>
        <v>2</v>
      </c>
      <c r="V122" s="24">
        <f>COUNTIFS(SchoolLevelComputation!$B:$B,StandardsByIslandTables!$A$119,SchoolLevelComputation!AA:AA,StandardsByIslandTables!$A122)</f>
        <v>4</v>
      </c>
      <c r="W122" s="24">
        <f>COUNTIFS(SchoolLevelComputation!$B:$B,StandardsByIslandTables!$A$119,SchoolLevelComputation!AB:AB,StandardsByIslandTables!$A122)</f>
        <v>9</v>
      </c>
      <c r="X122" s="24">
        <f>COUNTIFS(SchoolLevelComputation!$B:$B,StandardsByIslandTables!$A$119,SchoolLevelComputation!AC:AC,StandardsByIslandTables!$A122)</f>
        <v>7</v>
      </c>
      <c r="Y122" s="24">
        <f>COUNTIFS(SchoolLevelComputation!$B:$B,StandardsByIslandTables!$A$119,SchoolLevelComputation!AD:AD,StandardsByIslandTables!$A122)</f>
        <v>9</v>
      </c>
      <c r="Z122" s="24">
        <f>COUNTIFS(SchoolLevelComputation!$B:$B,StandardsByIslandTables!$A$119,SchoolLevelComputation!AE:AE,StandardsByIslandTables!$A122)</f>
        <v>4</v>
      </c>
      <c r="AA122" s="24">
        <f>COUNTIFS(SchoolLevelComputation!$B:$B,StandardsByIslandTables!$A$119,SchoolLevelComputation!AF:AF,StandardsByIslandTables!$A122)</f>
        <v>4</v>
      </c>
      <c r="AB122" s="24">
        <f>COUNTIFS(SchoolLevelComputation!$B:$B,StandardsByIslandTables!$A$119,SchoolLevelComputation!AG:AG,StandardsByIslandTables!$A122)</f>
        <v>7</v>
      </c>
    </row>
    <row r="123" spans="1:28" x14ac:dyDescent="0.25">
      <c r="A123" s="41">
        <v>3</v>
      </c>
      <c r="B123" s="23" t="s">
        <v>413</v>
      </c>
      <c r="C123" s="24">
        <f>COUNTIFS(SchoolLevelComputation!$B:$B,StandardsByIslandTables!$A$119,SchoolLevelComputation!H:H,StandardsByIslandTables!$A123)</f>
        <v>13</v>
      </c>
      <c r="D123" s="24">
        <f>COUNTIFS(SchoolLevelComputation!$B:$B,StandardsByIslandTables!$A$119,SchoolLevelComputation!I:I,StandardsByIslandTables!$A123)</f>
        <v>15</v>
      </c>
      <c r="E123" s="24">
        <f>COUNTIFS(SchoolLevelComputation!$B:$B,StandardsByIslandTables!$A$119,SchoolLevelComputation!J:J,StandardsByIslandTables!$A123)</f>
        <v>11</v>
      </c>
      <c r="F123" s="24">
        <f>COUNTIFS(SchoolLevelComputation!$B:$B,StandardsByIslandTables!$A$119,SchoolLevelComputation!K:K,StandardsByIslandTables!$A123)</f>
        <v>5</v>
      </c>
      <c r="G123" s="24">
        <f>COUNTIFS(SchoolLevelComputation!$B:$B,StandardsByIslandTables!$A$119,SchoolLevelComputation!L:L,StandardsByIslandTables!$A123)</f>
        <v>17</v>
      </c>
      <c r="H123" s="24">
        <f>COUNTIFS(SchoolLevelComputation!$B:$B,StandardsByIslandTables!$A$119,SchoolLevelComputation!M:M,StandardsByIslandTables!$A123)</f>
        <v>14</v>
      </c>
      <c r="I123" s="24">
        <f>COUNTIFS(SchoolLevelComputation!$B:$B,StandardsByIslandTables!$A$119,SchoolLevelComputation!N:N,StandardsByIslandTables!$A123)</f>
        <v>15</v>
      </c>
      <c r="J123" s="24">
        <f>COUNTIFS(SchoolLevelComputation!$B:$B,StandardsByIslandTables!$A$119,SchoolLevelComputation!O:O,StandardsByIslandTables!$A123)</f>
        <v>15</v>
      </c>
      <c r="K123" s="24">
        <f>COUNTIFS(SchoolLevelComputation!$B:$B,StandardsByIslandTables!$A$119,SchoolLevelComputation!P:P,StandardsByIslandTables!$A123)</f>
        <v>10</v>
      </c>
      <c r="L123" s="24">
        <f>COUNTIFS(SchoolLevelComputation!$B:$B,StandardsByIslandTables!$A$119,SchoolLevelComputation!Q:Q,StandardsByIslandTables!$A123)</f>
        <v>10</v>
      </c>
      <c r="M123" s="24">
        <f>COUNTIFS(SchoolLevelComputation!$B:$B,StandardsByIslandTables!$A$119,SchoolLevelComputation!R:R,StandardsByIslandTables!$A123)</f>
        <v>13</v>
      </c>
      <c r="N123" s="24">
        <f>COUNTIFS(SchoolLevelComputation!$B:$B,StandardsByIslandTables!$A$119,SchoolLevelComputation!S:S,StandardsByIslandTables!$A123)</f>
        <v>13</v>
      </c>
      <c r="O123" s="24">
        <f>COUNTIFS(SchoolLevelComputation!$B:$B,StandardsByIslandTables!$A$119,SchoolLevelComputation!T:T,StandardsByIslandTables!$A123)</f>
        <v>18</v>
      </c>
      <c r="P123" s="24">
        <f>COUNTIFS(SchoolLevelComputation!$B:$B,StandardsByIslandTables!$A$119,SchoolLevelComputation!U:U,StandardsByIslandTables!$A123)</f>
        <v>13</v>
      </c>
      <c r="Q123" s="24">
        <f>COUNTIFS(SchoolLevelComputation!$B:$B,StandardsByIslandTables!$A$119,SchoolLevelComputation!V:V,StandardsByIslandTables!$A123)</f>
        <v>9</v>
      </c>
      <c r="R123" s="24">
        <f>COUNTIFS(SchoolLevelComputation!$B:$B,StandardsByIslandTables!$A$119,SchoolLevelComputation!W:W,StandardsByIslandTables!$A123)</f>
        <v>6</v>
      </c>
      <c r="S123" s="24">
        <f>COUNTIFS(SchoolLevelComputation!$B:$B,StandardsByIslandTables!$A$119,SchoolLevelComputation!X:X,StandardsByIslandTables!$A123)</f>
        <v>11</v>
      </c>
      <c r="T123" s="24">
        <f>COUNTIFS(SchoolLevelComputation!$B:$B,StandardsByIslandTables!$A$119,SchoolLevelComputation!Y:Y,StandardsByIslandTables!$A123)</f>
        <v>17</v>
      </c>
      <c r="U123" s="24">
        <f>COUNTIFS(SchoolLevelComputation!$B:$B,StandardsByIslandTables!$A$119,SchoolLevelComputation!Z:Z,StandardsByIslandTables!$A123)</f>
        <v>19</v>
      </c>
      <c r="V123" s="24">
        <f>COUNTIFS(SchoolLevelComputation!$B:$B,StandardsByIslandTables!$A$119,SchoolLevelComputation!AA:AA,StandardsByIslandTables!$A123)</f>
        <v>13</v>
      </c>
      <c r="W123" s="24">
        <f>COUNTIFS(SchoolLevelComputation!$B:$B,StandardsByIslandTables!$A$119,SchoolLevelComputation!AB:AB,StandardsByIslandTables!$A123)</f>
        <v>11</v>
      </c>
      <c r="X123" s="24">
        <f>COUNTIFS(SchoolLevelComputation!$B:$B,StandardsByIslandTables!$A$119,SchoolLevelComputation!AC:AC,StandardsByIslandTables!$A123)</f>
        <v>12</v>
      </c>
      <c r="Y123" s="24">
        <f>COUNTIFS(SchoolLevelComputation!$B:$B,StandardsByIslandTables!$A$119,SchoolLevelComputation!AD:AD,StandardsByIslandTables!$A123)</f>
        <v>10</v>
      </c>
      <c r="Z123" s="24">
        <f>COUNTIFS(SchoolLevelComputation!$B:$B,StandardsByIslandTables!$A$119,SchoolLevelComputation!AE:AE,StandardsByIslandTables!$A123)</f>
        <v>14</v>
      </c>
      <c r="AA123" s="24">
        <f>COUNTIFS(SchoolLevelComputation!$B:$B,StandardsByIslandTables!$A$119,SchoolLevelComputation!AF:AF,StandardsByIslandTables!$A123)</f>
        <v>11</v>
      </c>
      <c r="AB123" s="24">
        <f>COUNTIFS(SchoolLevelComputation!$B:$B,StandardsByIslandTables!$A$119,SchoolLevelComputation!AG:AG,StandardsByIslandTables!$A123)</f>
        <v>7</v>
      </c>
    </row>
    <row r="124" spans="1:28" x14ac:dyDescent="0.25">
      <c r="A124" s="41">
        <v>4</v>
      </c>
      <c r="B124" s="23" t="s">
        <v>414</v>
      </c>
      <c r="C124" s="24">
        <f>COUNTIFS(SchoolLevelComputation!$B:$B,StandardsByIslandTables!$A$119,SchoolLevelComputation!H:H,StandardsByIslandTables!$A124)</f>
        <v>8</v>
      </c>
      <c r="D124" s="24">
        <f>COUNTIFS(SchoolLevelComputation!$B:$B,StandardsByIslandTables!$A$119,SchoolLevelComputation!I:I,StandardsByIslandTables!$A124)</f>
        <v>5</v>
      </c>
      <c r="E124" s="24">
        <f>COUNTIFS(SchoolLevelComputation!$B:$B,StandardsByIslandTables!$A$119,SchoolLevelComputation!J:J,StandardsByIslandTables!$A124)</f>
        <v>9</v>
      </c>
      <c r="F124" s="24">
        <f>COUNTIFS(SchoolLevelComputation!$B:$B,StandardsByIslandTables!$A$119,SchoolLevelComputation!K:K,StandardsByIslandTables!$A124)</f>
        <v>9</v>
      </c>
      <c r="G124" s="24">
        <f>COUNTIFS(SchoolLevelComputation!$B:$B,StandardsByIslandTables!$A$119,SchoolLevelComputation!L:L,StandardsByIslandTables!$A124)</f>
        <v>2</v>
      </c>
      <c r="H124" s="24">
        <f>COUNTIFS(SchoolLevelComputation!$B:$B,StandardsByIslandTables!$A$119,SchoolLevelComputation!M:M,StandardsByIslandTables!$A124)</f>
        <v>2</v>
      </c>
      <c r="I124" s="24">
        <f>COUNTIFS(SchoolLevelComputation!$B:$B,StandardsByIslandTables!$A$119,SchoolLevelComputation!N:N,StandardsByIslandTables!$A124)</f>
        <v>4</v>
      </c>
      <c r="J124" s="24">
        <f>COUNTIFS(SchoolLevelComputation!$B:$B,StandardsByIslandTables!$A$119,SchoolLevelComputation!O:O,StandardsByIslandTables!$A124)</f>
        <v>3</v>
      </c>
      <c r="K124" s="24">
        <f>COUNTIFS(SchoolLevelComputation!$B:$B,StandardsByIslandTables!$A$119,SchoolLevelComputation!P:P,StandardsByIslandTables!$A124)</f>
        <v>8</v>
      </c>
      <c r="L124" s="24">
        <f>COUNTIFS(SchoolLevelComputation!$B:$B,StandardsByIslandTables!$A$119,SchoolLevelComputation!Q:Q,StandardsByIslandTables!$A124)</f>
        <v>7</v>
      </c>
      <c r="M124" s="24">
        <f>COUNTIFS(SchoolLevelComputation!$B:$B,StandardsByIslandTables!$A$119,SchoolLevelComputation!R:R,StandardsByIslandTables!$A124)</f>
        <v>1</v>
      </c>
      <c r="N124" s="24">
        <f>COUNTIFS(SchoolLevelComputation!$B:$B,StandardsByIslandTables!$A$119,SchoolLevelComputation!S:S,StandardsByIslandTables!$A124)</f>
        <v>2</v>
      </c>
      <c r="O124" s="24">
        <f>COUNTIFS(SchoolLevelComputation!$B:$B,StandardsByIslandTables!$A$119,SchoolLevelComputation!T:T,StandardsByIslandTables!$A124)</f>
        <v>3</v>
      </c>
      <c r="P124" s="24">
        <f>COUNTIFS(SchoolLevelComputation!$B:$B,StandardsByIslandTables!$A$119,SchoolLevelComputation!U:U,StandardsByIslandTables!$A124)</f>
        <v>3</v>
      </c>
      <c r="Q124" s="24">
        <f>COUNTIFS(SchoolLevelComputation!$B:$B,StandardsByIslandTables!$A$119,SchoolLevelComputation!V:V,StandardsByIslandTables!$A124)</f>
        <v>3</v>
      </c>
      <c r="R124" s="24">
        <f>COUNTIFS(SchoolLevelComputation!$B:$B,StandardsByIslandTables!$A$119,SchoolLevelComputation!W:W,StandardsByIslandTables!$A124)</f>
        <v>8</v>
      </c>
      <c r="S124" s="24">
        <f>COUNTIFS(SchoolLevelComputation!$B:$B,StandardsByIslandTables!$A$119,SchoolLevelComputation!X:X,StandardsByIslandTables!$A124)</f>
        <v>2</v>
      </c>
      <c r="T124" s="24">
        <f>COUNTIFS(SchoolLevelComputation!$B:$B,StandardsByIslandTables!$A$119,SchoolLevelComputation!Y:Y,StandardsByIslandTables!$A124)</f>
        <v>3</v>
      </c>
      <c r="U124" s="24">
        <f>COUNTIFS(SchoolLevelComputation!$B:$B,StandardsByIslandTables!$A$119,SchoolLevelComputation!Z:Z,StandardsByIslandTables!$A124)</f>
        <v>1</v>
      </c>
      <c r="V124" s="24">
        <f>COUNTIFS(SchoolLevelComputation!$B:$B,StandardsByIslandTables!$A$119,SchoolLevelComputation!AA:AA,StandardsByIslandTables!$A124)</f>
        <v>2</v>
      </c>
      <c r="W124" s="24">
        <f>COUNTIFS(SchoolLevelComputation!$B:$B,StandardsByIslandTables!$A$119,SchoolLevelComputation!AB:AB,StandardsByIslandTables!$A124)</f>
        <v>3</v>
      </c>
      <c r="X124" s="24">
        <f>COUNTIFS(SchoolLevelComputation!$B:$B,StandardsByIslandTables!$A$119,SchoolLevelComputation!AC:AC,StandardsByIslandTables!$A124)</f>
        <v>4</v>
      </c>
      <c r="Y124" s="24">
        <f>COUNTIFS(SchoolLevelComputation!$B:$B,StandardsByIslandTables!$A$119,SchoolLevelComputation!AD:AD,StandardsByIslandTables!$A124)</f>
        <v>3</v>
      </c>
      <c r="Z124" s="24">
        <f>COUNTIFS(SchoolLevelComputation!$B:$B,StandardsByIslandTables!$A$119,SchoolLevelComputation!AE:AE,StandardsByIslandTables!$A124)</f>
        <v>5</v>
      </c>
      <c r="AA124" s="24">
        <f>COUNTIFS(SchoolLevelComputation!$B:$B,StandardsByIslandTables!$A$119,SchoolLevelComputation!AF:AF,StandardsByIslandTables!$A124)</f>
        <v>7</v>
      </c>
      <c r="AB124" s="24">
        <f>COUNTIFS(SchoolLevelComputation!$B:$B,StandardsByIslandTables!$A$119,SchoolLevelComputation!AG:AG,StandardsByIslandTables!$A124)</f>
        <v>7</v>
      </c>
    </row>
    <row r="125" spans="1:28" ht="15.75" thickBot="1" x14ac:dyDescent="0.3">
      <c r="A125" s="23"/>
      <c r="B125" s="42" t="s">
        <v>415</v>
      </c>
      <c r="C125" s="43">
        <f>SUM(C121:C124)</f>
        <v>24</v>
      </c>
      <c r="D125" s="43">
        <f t="shared" ref="D125:AB125" si="13">SUM(D121:D124)</f>
        <v>24</v>
      </c>
      <c r="E125" s="43">
        <f t="shared" si="13"/>
        <v>24</v>
      </c>
      <c r="F125" s="43">
        <f t="shared" si="13"/>
        <v>24</v>
      </c>
      <c r="G125" s="43">
        <f t="shared" si="13"/>
        <v>24</v>
      </c>
      <c r="H125" s="43">
        <f t="shared" si="13"/>
        <v>24</v>
      </c>
      <c r="I125" s="43">
        <f t="shared" si="13"/>
        <v>24</v>
      </c>
      <c r="J125" s="43">
        <f t="shared" si="13"/>
        <v>24</v>
      </c>
      <c r="K125" s="43">
        <f t="shared" si="13"/>
        <v>24</v>
      </c>
      <c r="L125" s="43">
        <f t="shared" si="13"/>
        <v>24</v>
      </c>
      <c r="M125" s="43">
        <f t="shared" si="13"/>
        <v>24</v>
      </c>
      <c r="N125" s="43">
        <f t="shared" si="13"/>
        <v>24</v>
      </c>
      <c r="O125" s="43">
        <f t="shared" si="13"/>
        <v>24</v>
      </c>
      <c r="P125" s="43">
        <f t="shared" si="13"/>
        <v>24</v>
      </c>
      <c r="Q125" s="43">
        <f t="shared" si="13"/>
        <v>24</v>
      </c>
      <c r="R125" s="43">
        <f t="shared" si="13"/>
        <v>24</v>
      </c>
      <c r="S125" s="43">
        <f t="shared" si="13"/>
        <v>24</v>
      </c>
      <c r="T125" s="43">
        <f t="shared" si="13"/>
        <v>24</v>
      </c>
      <c r="U125" s="43">
        <f t="shared" si="13"/>
        <v>24</v>
      </c>
      <c r="V125" s="43">
        <f t="shared" si="13"/>
        <v>24</v>
      </c>
      <c r="W125" s="43">
        <f t="shared" si="13"/>
        <v>24</v>
      </c>
      <c r="X125" s="43">
        <f t="shared" si="13"/>
        <v>24</v>
      </c>
      <c r="Y125" s="43">
        <f t="shared" si="13"/>
        <v>24</v>
      </c>
      <c r="Z125" s="43">
        <f t="shared" si="13"/>
        <v>24</v>
      </c>
      <c r="AA125" s="43">
        <f t="shared" si="13"/>
        <v>23</v>
      </c>
      <c r="AB125" s="43">
        <f t="shared" si="13"/>
        <v>23</v>
      </c>
    </row>
    <row r="126" spans="1:28" ht="15.75" thickTop="1" x14ac:dyDescent="0.25">
      <c r="A126" s="23"/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 x14ac:dyDescent="0.25">
      <c r="A127" s="23"/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 x14ac:dyDescent="0.25">
      <c r="A128" t="s">
        <v>344</v>
      </c>
      <c r="B128" s="23"/>
      <c r="C128" s="26" t="s">
        <v>396</v>
      </c>
      <c r="D128" s="27"/>
      <c r="E128" s="27"/>
      <c r="F128" s="27"/>
      <c r="G128" s="28" t="s">
        <v>397</v>
      </c>
      <c r="H128" s="27"/>
      <c r="I128" s="27"/>
      <c r="J128" s="27"/>
      <c r="K128" s="29" t="s">
        <v>398</v>
      </c>
      <c r="L128" s="27"/>
      <c r="M128" s="27"/>
      <c r="N128" s="27"/>
      <c r="O128" s="30" t="s">
        <v>399</v>
      </c>
      <c r="P128" s="27"/>
      <c r="Q128" s="27"/>
      <c r="R128" s="27"/>
      <c r="S128" s="31" t="s">
        <v>400</v>
      </c>
      <c r="T128" s="27"/>
      <c r="U128" s="27"/>
      <c r="V128" s="27"/>
      <c r="W128" s="32" t="s">
        <v>401</v>
      </c>
      <c r="X128" s="27"/>
      <c r="Y128" s="27"/>
      <c r="Z128" s="27"/>
      <c r="AA128" s="33" t="s">
        <v>402</v>
      </c>
      <c r="AB128" s="33" t="s">
        <v>403</v>
      </c>
    </row>
    <row r="129" spans="1:28" ht="15.75" thickBot="1" x14ac:dyDescent="0.3">
      <c r="A129" s="23"/>
      <c r="B129" s="23"/>
      <c r="C129" s="34" t="s">
        <v>407</v>
      </c>
      <c r="D129" s="34" t="s">
        <v>408</v>
      </c>
      <c r="E129" s="34" t="s">
        <v>409</v>
      </c>
      <c r="F129" s="34" t="s">
        <v>410</v>
      </c>
      <c r="G129" s="35" t="s">
        <v>407</v>
      </c>
      <c r="H129" s="35" t="s">
        <v>408</v>
      </c>
      <c r="I129" s="35" t="s">
        <v>409</v>
      </c>
      <c r="J129" s="35" t="s">
        <v>410</v>
      </c>
      <c r="K129" s="36" t="s">
        <v>407</v>
      </c>
      <c r="L129" s="36" t="s">
        <v>408</v>
      </c>
      <c r="M129" s="36" t="s">
        <v>409</v>
      </c>
      <c r="N129" s="36" t="s">
        <v>410</v>
      </c>
      <c r="O129" s="37" t="s">
        <v>407</v>
      </c>
      <c r="P129" s="37" t="s">
        <v>408</v>
      </c>
      <c r="Q129" s="37" t="s">
        <v>409</v>
      </c>
      <c r="R129" s="37" t="s">
        <v>410</v>
      </c>
      <c r="S129" s="38" t="s">
        <v>407</v>
      </c>
      <c r="T129" s="38" t="s">
        <v>408</v>
      </c>
      <c r="U129" s="38" t="s">
        <v>409</v>
      </c>
      <c r="V129" s="38" t="s">
        <v>410</v>
      </c>
      <c r="W129" s="39" t="s">
        <v>407</v>
      </c>
      <c r="X129" s="39" t="s">
        <v>408</v>
      </c>
      <c r="Y129" s="39" t="s">
        <v>409</v>
      </c>
      <c r="Z129" s="39" t="s">
        <v>410</v>
      </c>
      <c r="AA129" s="40"/>
      <c r="AB129" s="40"/>
    </row>
    <row r="130" spans="1:28" ht="15.75" thickTop="1" x14ac:dyDescent="0.25">
      <c r="A130" s="41">
        <v>1</v>
      </c>
      <c r="B130" s="23" t="s">
        <v>411</v>
      </c>
      <c r="C130" s="24">
        <f>COUNTIFS(SchoolLevelComputation!$B:$B,StandardsByIslandTables!$A$128,SchoolLevelComputation!H:H,StandardsByIslandTables!$A130)</f>
        <v>0</v>
      </c>
      <c r="D130" s="24">
        <f>COUNTIFS(SchoolLevelComputation!$B:$B,StandardsByIslandTables!$A$128,SchoolLevelComputation!I:I,StandardsByIslandTables!$A130)</f>
        <v>0</v>
      </c>
      <c r="E130" s="24">
        <f>COUNTIFS(SchoolLevelComputation!$B:$B,StandardsByIslandTables!$A$128,SchoolLevelComputation!J:J,StandardsByIslandTables!$A130)</f>
        <v>0</v>
      </c>
      <c r="F130" s="24">
        <f>COUNTIFS(SchoolLevelComputation!$B:$B,StandardsByIslandTables!$A$128,SchoolLevelComputation!K:K,StandardsByIslandTables!$A130)</f>
        <v>1</v>
      </c>
      <c r="G130" s="24">
        <f>COUNTIFS(SchoolLevelComputation!$B:$B,StandardsByIslandTables!$A$128,SchoolLevelComputation!L:L,StandardsByIslandTables!$A130)</f>
        <v>0</v>
      </c>
      <c r="H130" s="24">
        <f>COUNTIFS(SchoolLevelComputation!$B:$B,StandardsByIslandTables!$A$128,SchoolLevelComputation!M:M,StandardsByIslandTables!$A130)</f>
        <v>0</v>
      </c>
      <c r="I130" s="24">
        <f>COUNTIFS(SchoolLevelComputation!$B:$B,StandardsByIslandTables!$A$128,SchoolLevelComputation!N:N,StandardsByIslandTables!$A130)</f>
        <v>0</v>
      </c>
      <c r="J130" s="24">
        <f>COUNTIFS(SchoolLevelComputation!$B:$B,StandardsByIslandTables!$A$128,SchoolLevelComputation!O:O,StandardsByIslandTables!$A130)</f>
        <v>1</v>
      </c>
      <c r="K130" s="24">
        <f>COUNTIFS(SchoolLevelComputation!$B:$B,StandardsByIslandTables!$A$128,SchoolLevelComputation!P:P,StandardsByIslandTables!$A130)</f>
        <v>0</v>
      </c>
      <c r="L130" s="24">
        <f>COUNTIFS(SchoolLevelComputation!$B:$B,StandardsByIslandTables!$A$128,SchoolLevelComputation!Q:Q,StandardsByIslandTables!$A130)</f>
        <v>0</v>
      </c>
      <c r="M130" s="24">
        <f>COUNTIFS(SchoolLevelComputation!$B:$B,StandardsByIslandTables!$A$128,SchoolLevelComputation!R:R,StandardsByIslandTables!$A130)</f>
        <v>0</v>
      </c>
      <c r="N130" s="24">
        <f>COUNTIFS(SchoolLevelComputation!$B:$B,StandardsByIslandTables!$A$128,SchoolLevelComputation!S:S,StandardsByIslandTables!$A130)</f>
        <v>0</v>
      </c>
      <c r="O130" s="24">
        <f>COUNTIFS(SchoolLevelComputation!$B:$B,StandardsByIslandTables!$A$128,SchoolLevelComputation!T:T,StandardsByIslandTables!$A130)</f>
        <v>0</v>
      </c>
      <c r="P130" s="24">
        <f>COUNTIFS(SchoolLevelComputation!$B:$B,StandardsByIslandTables!$A$128,SchoolLevelComputation!U:U,StandardsByIslandTables!$A130)</f>
        <v>0</v>
      </c>
      <c r="Q130" s="24">
        <f>COUNTIFS(SchoolLevelComputation!$B:$B,StandardsByIslandTables!$A$128,SchoolLevelComputation!V:V,StandardsByIslandTables!$A130)</f>
        <v>0</v>
      </c>
      <c r="R130" s="24">
        <f>COUNTIFS(SchoolLevelComputation!$B:$B,StandardsByIslandTables!$A$128,SchoolLevelComputation!W:W,StandardsByIslandTables!$A130)</f>
        <v>0</v>
      </c>
      <c r="S130" s="24">
        <f>COUNTIFS(SchoolLevelComputation!$B:$B,StandardsByIslandTables!$A$128,SchoolLevelComputation!X:X,StandardsByIslandTables!$A130)</f>
        <v>0</v>
      </c>
      <c r="T130" s="24">
        <f>COUNTIFS(SchoolLevelComputation!$B:$B,StandardsByIslandTables!$A$128,SchoolLevelComputation!Y:Y,StandardsByIslandTables!$A130)</f>
        <v>0</v>
      </c>
      <c r="U130" s="24">
        <f>COUNTIFS(SchoolLevelComputation!$B:$B,StandardsByIslandTables!$A$128,SchoolLevelComputation!Z:Z,StandardsByIslandTables!$A130)</f>
        <v>0</v>
      </c>
      <c r="V130" s="24">
        <f>COUNTIFS(SchoolLevelComputation!$B:$B,StandardsByIslandTables!$A$128,SchoolLevelComputation!AA:AA,StandardsByIslandTables!$A130)</f>
        <v>0</v>
      </c>
      <c r="W130" s="24">
        <f>COUNTIFS(SchoolLevelComputation!$B:$B,StandardsByIslandTables!$A$128,SchoolLevelComputation!AB:AB,StandardsByIslandTables!$A130)</f>
        <v>0</v>
      </c>
      <c r="X130" s="24">
        <f>COUNTIFS(SchoolLevelComputation!$B:$B,StandardsByIslandTables!$A$128,SchoolLevelComputation!AC:AC,StandardsByIslandTables!$A130)</f>
        <v>0</v>
      </c>
      <c r="Y130" s="24">
        <f>COUNTIFS(SchoolLevelComputation!$B:$B,StandardsByIslandTables!$A$128,SchoolLevelComputation!AD:AD,StandardsByIslandTables!$A130)</f>
        <v>0</v>
      </c>
      <c r="Z130" s="24">
        <f>COUNTIFS(SchoolLevelComputation!$B:$B,StandardsByIslandTables!$A$128,SchoolLevelComputation!AE:AE,StandardsByIslandTables!$A130)</f>
        <v>0</v>
      </c>
      <c r="AA130" s="24">
        <f>COUNTIFS(SchoolLevelComputation!$B:$B,StandardsByIslandTables!$A$128,SchoolLevelComputation!AF:AF,StandardsByIslandTables!$A130)</f>
        <v>0</v>
      </c>
      <c r="AB130" s="24">
        <f>COUNTIFS(SchoolLevelComputation!$B:$B,StandardsByIslandTables!$A$128,SchoolLevelComputation!AG:AG,StandardsByIslandTables!$A130)</f>
        <v>0</v>
      </c>
    </row>
    <row r="131" spans="1:28" x14ac:dyDescent="0.25">
      <c r="A131" s="41">
        <v>2</v>
      </c>
      <c r="B131" s="23" t="s">
        <v>412</v>
      </c>
      <c r="C131" s="24">
        <f>COUNTIFS(SchoolLevelComputation!$B:$B,StandardsByIslandTables!$A$128,SchoolLevelComputation!H:H,StandardsByIslandTables!$A131)</f>
        <v>2</v>
      </c>
      <c r="D131" s="24">
        <f>COUNTIFS(SchoolLevelComputation!$B:$B,StandardsByIslandTables!$A$128,SchoolLevelComputation!I:I,StandardsByIslandTables!$A131)</f>
        <v>2</v>
      </c>
      <c r="E131" s="24">
        <f>COUNTIFS(SchoolLevelComputation!$B:$B,StandardsByIslandTables!$A$128,SchoolLevelComputation!J:J,StandardsByIslandTables!$A131)</f>
        <v>2</v>
      </c>
      <c r="F131" s="24">
        <f>COUNTIFS(SchoolLevelComputation!$B:$B,StandardsByIslandTables!$A$128,SchoolLevelComputation!K:K,StandardsByIslandTables!$A131)</f>
        <v>3</v>
      </c>
      <c r="G131" s="24">
        <f>COUNTIFS(SchoolLevelComputation!$B:$B,StandardsByIslandTables!$A$128,SchoolLevelComputation!L:L,StandardsByIslandTables!$A131)</f>
        <v>2</v>
      </c>
      <c r="H131" s="24">
        <f>COUNTIFS(SchoolLevelComputation!$B:$B,StandardsByIslandTables!$A$128,SchoolLevelComputation!M:M,StandardsByIslandTables!$A131)</f>
        <v>3</v>
      </c>
      <c r="I131" s="24">
        <f>COUNTIFS(SchoolLevelComputation!$B:$B,StandardsByIslandTables!$A$128,SchoolLevelComputation!N:N,StandardsByIslandTables!$A131)</f>
        <v>0</v>
      </c>
      <c r="J131" s="24">
        <f>COUNTIFS(SchoolLevelComputation!$B:$B,StandardsByIslandTables!$A$128,SchoolLevelComputation!O:O,StandardsByIslandTables!$A131)</f>
        <v>2</v>
      </c>
      <c r="K131" s="24">
        <f>COUNTIFS(SchoolLevelComputation!$B:$B,StandardsByIslandTables!$A$128,SchoolLevelComputation!P:P,StandardsByIslandTables!$A131)</f>
        <v>4</v>
      </c>
      <c r="L131" s="24">
        <f>COUNTIFS(SchoolLevelComputation!$B:$B,StandardsByIslandTables!$A$128,SchoolLevelComputation!Q:Q,StandardsByIslandTables!$A131)</f>
        <v>2</v>
      </c>
      <c r="M131" s="24">
        <f>COUNTIFS(SchoolLevelComputation!$B:$B,StandardsByIslandTables!$A$128,SchoolLevelComputation!R:R,StandardsByIslandTables!$A131)</f>
        <v>4</v>
      </c>
      <c r="N131" s="24">
        <f>COUNTIFS(SchoolLevelComputation!$B:$B,StandardsByIslandTables!$A$128,SchoolLevelComputation!S:S,StandardsByIslandTables!$A131)</f>
        <v>4</v>
      </c>
      <c r="O131" s="24">
        <f>COUNTIFS(SchoolLevelComputation!$B:$B,StandardsByIslandTables!$A$128,SchoolLevelComputation!T:T,StandardsByIslandTables!$A131)</f>
        <v>0</v>
      </c>
      <c r="P131" s="24">
        <f>COUNTIFS(SchoolLevelComputation!$B:$B,StandardsByIslandTables!$A$128,SchoolLevelComputation!U:U,StandardsByIslandTables!$A131)</f>
        <v>3</v>
      </c>
      <c r="Q131" s="24">
        <f>COUNTIFS(SchoolLevelComputation!$B:$B,StandardsByIslandTables!$A$128,SchoolLevelComputation!V:V,StandardsByIslandTables!$A131)</f>
        <v>2</v>
      </c>
      <c r="R131" s="24">
        <f>COUNTIFS(SchoolLevelComputation!$B:$B,StandardsByIslandTables!$A$128,SchoolLevelComputation!W:W,StandardsByIslandTables!$A131)</f>
        <v>4</v>
      </c>
      <c r="S131" s="24">
        <f>COUNTIFS(SchoolLevelComputation!$B:$B,StandardsByIslandTables!$A$128,SchoolLevelComputation!X:X,StandardsByIslandTables!$A131)</f>
        <v>1</v>
      </c>
      <c r="T131" s="24">
        <f>COUNTIFS(SchoolLevelComputation!$B:$B,StandardsByIslandTables!$A$128,SchoolLevelComputation!Y:Y,StandardsByIslandTables!$A131)</f>
        <v>0</v>
      </c>
      <c r="U131" s="24">
        <f>COUNTIFS(SchoolLevelComputation!$B:$B,StandardsByIslandTables!$A$128,SchoolLevelComputation!Z:Z,StandardsByIslandTables!$A131)</f>
        <v>0</v>
      </c>
      <c r="V131" s="24">
        <f>COUNTIFS(SchoolLevelComputation!$B:$B,StandardsByIslandTables!$A$128,SchoolLevelComputation!AA:AA,StandardsByIslandTables!$A131)</f>
        <v>3</v>
      </c>
      <c r="W131" s="24">
        <f>COUNTIFS(SchoolLevelComputation!$B:$B,StandardsByIslandTables!$A$128,SchoolLevelComputation!AB:AB,StandardsByIslandTables!$A131)</f>
        <v>3</v>
      </c>
      <c r="X131" s="24">
        <f>COUNTIFS(SchoolLevelComputation!$B:$B,StandardsByIslandTables!$A$128,SchoolLevelComputation!AC:AC,StandardsByIslandTables!$A131)</f>
        <v>2</v>
      </c>
      <c r="Y131" s="24">
        <f>COUNTIFS(SchoolLevelComputation!$B:$B,StandardsByIslandTables!$A$128,SchoolLevelComputation!AD:AD,StandardsByIslandTables!$A131)</f>
        <v>4</v>
      </c>
      <c r="Z131" s="24">
        <f>COUNTIFS(SchoolLevelComputation!$B:$B,StandardsByIslandTables!$A$128,SchoolLevelComputation!AE:AE,StandardsByIslandTables!$A131)</f>
        <v>2</v>
      </c>
      <c r="AA131" s="24">
        <f>COUNTIFS(SchoolLevelComputation!$B:$B,StandardsByIslandTables!$A$128,SchoolLevelComputation!AF:AF,StandardsByIslandTables!$A131)</f>
        <v>0</v>
      </c>
      <c r="AB131" s="24">
        <f>COUNTIFS(SchoolLevelComputation!$B:$B,StandardsByIslandTables!$A$128,SchoolLevelComputation!AG:AG,StandardsByIslandTables!$A131)</f>
        <v>0</v>
      </c>
    </row>
    <row r="132" spans="1:28" x14ac:dyDescent="0.25">
      <c r="A132" s="41">
        <v>3</v>
      </c>
      <c r="B132" s="23" t="s">
        <v>413</v>
      </c>
      <c r="C132" s="24">
        <f>COUNTIFS(SchoolLevelComputation!$B:$B,StandardsByIslandTables!$A$128,SchoolLevelComputation!H:H,StandardsByIslandTables!$A132)</f>
        <v>2</v>
      </c>
      <c r="D132" s="24">
        <f>COUNTIFS(SchoolLevelComputation!$B:$B,StandardsByIslandTables!$A$128,SchoolLevelComputation!I:I,StandardsByIslandTables!$A132)</f>
        <v>2</v>
      </c>
      <c r="E132" s="24">
        <f>COUNTIFS(SchoolLevelComputation!$B:$B,StandardsByIslandTables!$A$128,SchoolLevelComputation!J:J,StandardsByIslandTables!$A132)</f>
        <v>2</v>
      </c>
      <c r="F132" s="24">
        <f>COUNTIFS(SchoolLevelComputation!$B:$B,StandardsByIslandTables!$A$128,SchoolLevelComputation!K:K,StandardsByIslandTables!$A132)</f>
        <v>0</v>
      </c>
      <c r="G132" s="24">
        <f>COUNTIFS(SchoolLevelComputation!$B:$B,StandardsByIslandTables!$A$128,SchoolLevelComputation!L:L,StandardsByIslandTables!$A132)</f>
        <v>2</v>
      </c>
      <c r="H132" s="24">
        <f>COUNTIFS(SchoolLevelComputation!$B:$B,StandardsByIslandTables!$A$128,SchoolLevelComputation!M:M,StandardsByIslandTables!$A132)</f>
        <v>1</v>
      </c>
      <c r="I132" s="24">
        <f>COUNTIFS(SchoolLevelComputation!$B:$B,StandardsByIslandTables!$A$128,SchoolLevelComputation!N:N,StandardsByIslandTables!$A132)</f>
        <v>3</v>
      </c>
      <c r="J132" s="24">
        <f>COUNTIFS(SchoolLevelComputation!$B:$B,StandardsByIslandTables!$A$128,SchoolLevelComputation!O:O,StandardsByIslandTables!$A132)</f>
        <v>1</v>
      </c>
      <c r="K132" s="24">
        <f>COUNTIFS(SchoolLevelComputation!$B:$B,StandardsByIslandTables!$A$128,SchoolLevelComputation!P:P,StandardsByIslandTables!$A132)</f>
        <v>0</v>
      </c>
      <c r="L132" s="24">
        <f>COUNTIFS(SchoolLevelComputation!$B:$B,StandardsByIslandTables!$A$128,SchoolLevelComputation!Q:Q,StandardsByIslandTables!$A132)</f>
        <v>2</v>
      </c>
      <c r="M132" s="24">
        <f>COUNTIFS(SchoolLevelComputation!$B:$B,StandardsByIslandTables!$A$128,SchoolLevelComputation!R:R,StandardsByIslandTables!$A132)</f>
        <v>0</v>
      </c>
      <c r="N132" s="24">
        <f>COUNTIFS(SchoolLevelComputation!$B:$B,StandardsByIslandTables!$A$128,SchoolLevelComputation!S:S,StandardsByIslandTables!$A132)</f>
        <v>0</v>
      </c>
      <c r="O132" s="24">
        <f>COUNTIFS(SchoolLevelComputation!$B:$B,StandardsByIslandTables!$A$128,SchoolLevelComputation!T:T,StandardsByIslandTables!$A132)</f>
        <v>4</v>
      </c>
      <c r="P132" s="24">
        <f>COUNTIFS(SchoolLevelComputation!$B:$B,StandardsByIslandTables!$A$128,SchoolLevelComputation!U:U,StandardsByIslandTables!$A132)</f>
        <v>1</v>
      </c>
      <c r="Q132" s="24">
        <f>COUNTIFS(SchoolLevelComputation!$B:$B,StandardsByIslandTables!$A$128,SchoolLevelComputation!V:V,StandardsByIslandTables!$A132)</f>
        <v>2</v>
      </c>
      <c r="R132" s="24">
        <f>COUNTIFS(SchoolLevelComputation!$B:$B,StandardsByIslandTables!$A$128,SchoolLevelComputation!W:W,StandardsByIslandTables!$A132)</f>
        <v>0</v>
      </c>
      <c r="S132" s="24">
        <f>COUNTIFS(SchoolLevelComputation!$B:$B,StandardsByIslandTables!$A$128,SchoolLevelComputation!X:X,StandardsByIslandTables!$A132)</f>
        <v>3</v>
      </c>
      <c r="T132" s="24">
        <f>COUNTIFS(SchoolLevelComputation!$B:$B,StandardsByIslandTables!$A$128,SchoolLevelComputation!Y:Y,StandardsByIslandTables!$A132)</f>
        <v>3</v>
      </c>
      <c r="U132" s="24">
        <f>COUNTIFS(SchoolLevelComputation!$B:$B,StandardsByIslandTables!$A$128,SchoolLevelComputation!Z:Z,StandardsByIslandTables!$A132)</f>
        <v>3</v>
      </c>
      <c r="V132" s="24">
        <f>COUNTIFS(SchoolLevelComputation!$B:$B,StandardsByIslandTables!$A$128,SchoolLevelComputation!AA:AA,StandardsByIslandTables!$A132)</f>
        <v>1</v>
      </c>
      <c r="W132" s="24">
        <f>COUNTIFS(SchoolLevelComputation!$B:$B,StandardsByIslandTables!$A$128,SchoolLevelComputation!AB:AB,StandardsByIslandTables!$A132)</f>
        <v>1</v>
      </c>
      <c r="X132" s="24">
        <f>COUNTIFS(SchoolLevelComputation!$B:$B,StandardsByIslandTables!$A$128,SchoolLevelComputation!AC:AC,StandardsByIslandTables!$A132)</f>
        <v>2</v>
      </c>
      <c r="Y132" s="24">
        <f>COUNTIFS(SchoolLevelComputation!$B:$B,StandardsByIslandTables!$A$128,SchoolLevelComputation!AD:AD,StandardsByIslandTables!$A132)</f>
        <v>0</v>
      </c>
      <c r="Z132" s="24">
        <f>COUNTIFS(SchoolLevelComputation!$B:$B,StandardsByIslandTables!$A$128,SchoolLevelComputation!AE:AE,StandardsByIslandTables!$A132)</f>
        <v>2</v>
      </c>
      <c r="AA132" s="24">
        <f>COUNTIFS(SchoolLevelComputation!$B:$B,StandardsByIslandTables!$A$128,SchoolLevelComputation!AF:AF,StandardsByIslandTables!$A132)</f>
        <v>3</v>
      </c>
      <c r="AB132" s="24">
        <f>COUNTIFS(SchoolLevelComputation!$B:$B,StandardsByIslandTables!$A$128,SchoolLevelComputation!AG:AG,StandardsByIslandTables!$A132)</f>
        <v>2</v>
      </c>
    </row>
    <row r="133" spans="1:28" x14ac:dyDescent="0.25">
      <c r="A133" s="41">
        <v>4</v>
      </c>
      <c r="B133" s="23" t="s">
        <v>414</v>
      </c>
      <c r="C133" s="24">
        <f>COUNTIFS(SchoolLevelComputation!$B:$B,StandardsByIslandTables!$A$128,SchoolLevelComputation!H:H,StandardsByIslandTables!$A133)</f>
        <v>0</v>
      </c>
      <c r="D133" s="24">
        <f>COUNTIFS(SchoolLevelComputation!$B:$B,StandardsByIslandTables!$A$128,SchoolLevelComputation!I:I,StandardsByIslandTables!$A133)</f>
        <v>0</v>
      </c>
      <c r="E133" s="24">
        <f>COUNTIFS(SchoolLevelComputation!$B:$B,StandardsByIslandTables!$A$128,SchoolLevelComputation!J:J,StandardsByIslandTables!$A133)</f>
        <v>0</v>
      </c>
      <c r="F133" s="24">
        <f>COUNTIFS(SchoolLevelComputation!$B:$B,StandardsByIslandTables!$A$128,SchoolLevelComputation!K:K,StandardsByIslandTables!$A133)</f>
        <v>0</v>
      </c>
      <c r="G133" s="24">
        <f>COUNTIFS(SchoolLevelComputation!$B:$B,StandardsByIslandTables!$A$128,SchoolLevelComputation!L:L,StandardsByIslandTables!$A133)</f>
        <v>0</v>
      </c>
      <c r="H133" s="24">
        <f>COUNTIFS(SchoolLevelComputation!$B:$B,StandardsByIslandTables!$A$128,SchoolLevelComputation!M:M,StandardsByIslandTables!$A133)</f>
        <v>0</v>
      </c>
      <c r="I133" s="24">
        <f>COUNTIFS(SchoolLevelComputation!$B:$B,StandardsByIslandTables!$A$128,SchoolLevelComputation!N:N,StandardsByIslandTables!$A133)</f>
        <v>1</v>
      </c>
      <c r="J133" s="24">
        <f>COUNTIFS(SchoolLevelComputation!$B:$B,StandardsByIslandTables!$A$128,SchoolLevelComputation!O:O,StandardsByIslandTables!$A133)</f>
        <v>0</v>
      </c>
      <c r="K133" s="24">
        <f>COUNTIFS(SchoolLevelComputation!$B:$B,StandardsByIslandTables!$A$128,SchoolLevelComputation!P:P,StandardsByIslandTables!$A133)</f>
        <v>0</v>
      </c>
      <c r="L133" s="24">
        <f>COUNTIFS(SchoolLevelComputation!$B:$B,StandardsByIslandTables!$A$128,SchoolLevelComputation!Q:Q,StandardsByIslandTables!$A133)</f>
        <v>0</v>
      </c>
      <c r="M133" s="24">
        <f>COUNTIFS(SchoolLevelComputation!$B:$B,StandardsByIslandTables!$A$128,SchoolLevelComputation!R:R,StandardsByIslandTables!$A133)</f>
        <v>0</v>
      </c>
      <c r="N133" s="24">
        <f>COUNTIFS(SchoolLevelComputation!$B:$B,StandardsByIslandTables!$A$128,SchoolLevelComputation!S:S,StandardsByIslandTables!$A133)</f>
        <v>0</v>
      </c>
      <c r="O133" s="24">
        <f>COUNTIFS(SchoolLevelComputation!$B:$B,StandardsByIslandTables!$A$128,SchoolLevelComputation!T:T,StandardsByIslandTables!$A133)</f>
        <v>0</v>
      </c>
      <c r="P133" s="24">
        <f>COUNTIFS(SchoolLevelComputation!$B:$B,StandardsByIslandTables!$A$128,SchoolLevelComputation!U:U,StandardsByIslandTables!$A133)</f>
        <v>0</v>
      </c>
      <c r="Q133" s="24">
        <f>COUNTIFS(SchoolLevelComputation!$B:$B,StandardsByIslandTables!$A$128,SchoolLevelComputation!V:V,StandardsByIslandTables!$A133)</f>
        <v>0</v>
      </c>
      <c r="R133" s="24">
        <f>COUNTIFS(SchoolLevelComputation!$B:$B,StandardsByIslandTables!$A$128,SchoolLevelComputation!W:W,StandardsByIslandTables!$A133)</f>
        <v>0</v>
      </c>
      <c r="S133" s="24">
        <f>COUNTIFS(SchoolLevelComputation!$B:$B,StandardsByIslandTables!$A$128,SchoolLevelComputation!X:X,StandardsByIslandTables!$A133)</f>
        <v>0</v>
      </c>
      <c r="T133" s="24">
        <f>COUNTIFS(SchoolLevelComputation!$B:$B,StandardsByIslandTables!$A$128,SchoolLevelComputation!Y:Y,StandardsByIslandTables!$A133)</f>
        <v>1</v>
      </c>
      <c r="U133" s="24">
        <f>COUNTIFS(SchoolLevelComputation!$B:$B,StandardsByIslandTables!$A$128,SchoolLevelComputation!Z:Z,StandardsByIslandTables!$A133)</f>
        <v>1</v>
      </c>
      <c r="V133" s="24">
        <f>COUNTIFS(SchoolLevelComputation!$B:$B,StandardsByIslandTables!$A$128,SchoolLevelComputation!AA:AA,StandardsByIslandTables!$A133)</f>
        <v>0</v>
      </c>
      <c r="W133" s="24">
        <f>COUNTIFS(SchoolLevelComputation!$B:$B,StandardsByIslandTables!$A$128,SchoolLevelComputation!AB:AB,StandardsByIslandTables!$A133)</f>
        <v>0</v>
      </c>
      <c r="X133" s="24">
        <f>COUNTIFS(SchoolLevelComputation!$B:$B,StandardsByIslandTables!$A$128,SchoolLevelComputation!AC:AC,StandardsByIslandTables!$A133)</f>
        <v>0</v>
      </c>
      <c r="Y133" s="24">
        <f>COUNTIFS(SchoolLevelComputation!$B:$B,StandardsByIslandTables!$A$128,SchoolLevelComputation!AD:AD,StandardsByIslandTables!$A133)</f>
        <v>0</v>
      </c>
      <c r="Z133" s="24">
        <f>COUNTIFS(SchoolLevelComputation!$B:$B,StandardsByIslandTables!$A$128,SchoolLevelComputation!AE:AE,StandardsByIslandTables!$A133)</f>
        <v>0</v>
      </c>
      <c r="AA133" s="24">
        <f>COUNTIFS(SchoolLevelComputation!$B:$B,StandardsByIslandTables!$A$128,SchoolLevelComputation!AF:AF,StandardsByIslandTables!$A133)</f>
        <v>1</v>
      </c>
      <c r="AB133" s="24">
        <f>COUNTIFS(SchoolLevelComputation!$B:$B,StandardsByIslandTables!$A$128,SchoolLevelComputation!AG:AG,StandardsByIslandTables!$A133)</f>
        <v>2</v>
      </c>
    </row>
    <row r="134" spans="1:28" ht="15.75" thickBot="1" x14ac:dyDescent="0.3">
      <c r="A134" s="23"/>
      <c r="B134" s="42" t="s">
        <v>415</v>
      </c>
      <c r="C134" s="43">
        <f>SUM(C130:C133)</f>
        <v>4</v>
      </c>
      <c r="D134" s="43">
        <f t="shared" ref="D134:AB134" si="14">SUM(D130:D133)</f>
        <v>4</v>
      </c>
      <c r="E134" s="43">
        <f t="shared" si="14"/>
        <v>4</v>
      </c>
      <c r="F134" s="43">
        <f t="shared" si="14"/>
        <v>4</v>
      </c>
      <c r="G134" s="43">
        <f t="shared" si="14"/>
        <v>4</v>
      </c>
      <c r="H134" s="43">
        <f t="shared" si="14"/>
        <v>4</v>
      </c>
      <c r="I134" s="43">
        <f t="shared" si="14"/>
        <v>4</v>
      </c>
      <c r="J134" s="43">
        <f t="shared" si="14"/>
        <v>4</v>
      </c>
      <c r="K134" s="43">
        <f t="shared" si="14"/>
        <v>4</v>
      </c>
      <c r="L134" s="43">
        <f t="shared" si="14"/>
        <v>4</v>
      </c>
      <c r="M134" s="43">
        <f t="shared" si="14"/>
        <v>4</v>
      </c>
      <c r="N134" s="43">
        <f t="shared" si="14"/>
        <v>4</v>
      </c>
      <c r="O134" s="43">
        <f t="shared" si="14"/>
        <v>4</v>
      </c>
      <c r="P134" s="43">
        <f t="shared" si="14"/>
        <v>4</v>
      </c>
      <c r="Q134" s="43">
        <f t="shared" si="14"/>
        <v>4</v>
      </c>
      <c r="R134" s="43">
        <f t="shared" si="14"/>
        <v>4</v>
      </c>
      <c r="S134" s="43">
        <f t="shared" si="14"/>
        <v>4</v>
      </c>
      <c r="T134" s="43">
        <f t="shared" si="14"/>
        <v>4</v>
      </c>
      <c r="U134" s="43">
        <f t="shared" si="14"/>
        <v>4</v>
      </c>
      <c r="V134" s="43">
        <f t="shared" si="14"/>
        <v>4</v>
      </c>
      <c r="W134" s="43">
        <f t="shared" si="14"/>
        <v>4</v>
      </c>
      <c r="X134" s="43">
        <f t="shared" si="14"/>
        <v>4</v>
      </c>
      <c r="Y134" s="43">
        <f t="shared" si="14"/>
        <v>4</v>
      </c>
      <c r="Z134" s="43">
        <f t="shared" si="14"/>
        <v>4</v>
      </c>
      <c r="AA134" s="43">
        <f t="shared" si="14"/>
        <v>4</v>
      </c>
      <c r="AB134" s="43">
        <f t="shared" si="14"/>
        <v>4</v>
      </c>
    </row>
    <row r="135" spans="1:28" ht="15.75" thickTop="1" x14ac:dyDescent="0.25">
      <c r="A135" s="23"/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1:28" x14ac:dyDescent="0.25">
      <c r="A136" s="23"/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1:28" x14ac:dyDescent="0.25">
      <c r="A137" t="s">
        <v>379</v>
      </c>
      <c r="B137" s="23"/>
      <c r="C137" s="26" t="s">
        <v>396</v>
      </c>
      <c r="D137" s="27"/>
      <c r="E137" s="27"/>
      <c r="F137" s="27"/>
      <c r="G137" s="28" t="s">
        <v>397</v>
      </c>
      <c r="H137" s="27"/>
      <c r="I137" s="27"/>
      <c r="J137" s="27"/>
      <c r="K137" s="29" t="s">
        <v>398</v>
      </c>
      <c r="L137" s="27"/>
      <c r="M137" s="27"/>
      <c r="N137" s="27"/>
      <c r="O137" s="30" t="s">
        <v>399</v>
      </c>
      <c r="P137" s="27"/>
      <c r="Q137" s="27"/>
      <c r="R137" s="27"/>
      <c r="S137" s="31" t="s">
        <v>400</v>
      </c>
      <c r="T137" s="27"/>
      <c r="U137" s="27"/>
      <c r="V137" s="27"/>
      <c r="W137" s="32" t="s">
        <v>401</v>
      </c>
      <c r="X137" s="27"/>
      <c r="Y137" s="27"/>
      <c r="Z137" s="27"/>
      <c r="AA137" s="33" t="s">
        <v>402</v>
      </c>
      <c r="AB137" s="33" t="s">
        <v>403</v>
      </c>
    </row>
    <row r="138" spans="1:28" ht="15.75" thickBot="1" x14ac:dyDescent="0.3">
      <c r="A138" s="23"/>
      <c r="B138" s="23"/>
      <c r="C138" s="34" t="s">
        <v>407</v>
      </c>
      <c r="D138" s="34" t="s">
        <v>408</v>
      </c>
      <c r="E138" s="34" t="s">
        <v>409</v>
      </c>
      <c r="F138" s="34" t="s">
        <v>410</v>
      </c>
      <c r="G138" s="35" t="s">
        <v>407</v>
      </c>
      <c r="H138" s="35" t="s">
        <v>408</v>
      </c>
      <c r="I138" s="35" t="s">
        <v>409</v>
      </c>
      <c r="J138" s="35" t="s">
        <v>410</v>
      </c>
      <c r="K138" s="36" t="s">
        <v>407</v>
      </c>
      <c r="L138" s="36" t="s">
        <v>408</v>
      </c>
      <c r="M138" s="36" t="s">
        <v>409</v>
      </c>
      <c r="N138" s="36" t="s">
        <v>410</v>
      </c>
      <c r="O138" s="37" t="s">
        <v>407</v>
      </c>
      <c r="P138" s="37" t="s">
        <v>408</v>
      </c>
      <c r="Q138" s="37" t="s">
        <v>409</v>
      </c>
      <c r="R138" s="37" t="s">
        <v>410</v>
      </c>
      <c r="S138" s="38" t="s">
        <v>407</v>
      </c>
      <c r="T138" s="38" t="s">
        <v>408</v>
      </c>
      <c r="U138" s="38" t="s">
        <v>409</v>
      </c>
      <c r="V138" s="38" t="s">
        <v>410</v>
      </c>
      <c r="W138" s="39" t="s">
        <v>407</v>
      </c>
      <c r="X138" s="39" t="s">
        <v>408</v>
      </c>
      <c r="Y138" s="39" t="s">
        <v>409</v>
      </c>
      <c r="Z138" s="39" t="s">
        <v>410</v>
      </c>
      <c r="AA138" s="40"/>
      <c r="AB138" s="40"/>
    </row>
    <row r="139" spans="1:28" ht="15.75" thickTop="1" x14ac:dyDescent="0.25">
      <c r="A139" s="41">
        <v>1</v>
      </c>
      <c r="B139" s="23" t="s">
        <v>411</v>
      </c>
      <c r="C139" s="24">
        <f>COUNTIFS(SchoolLevelComputation!$B:$B,StandardsByIslandTables!$A$137,SchoolLevelComputation!H:H,StandardsByIslandTables!$A139)</f>
        <v>0</v>
      </c>
      <c r="D139" s="24">
        <f>COUNTIFS(SchoolLevelComputation!$B:$B,StandardsByIslandTables!$A$137,SchoolLevelComputation!I:I,StandardsByIslandTables!$A139)</f>
        <v>0</v>
      </c>
      <c r="E139" s="24">
        <f>COUNTIFS(SchoolLevelComputation!$B:$B,StandardsByIslandTables!$A$137,SchoolLevelComputation!J:J,StandardsByIslandTables!$A139)</f>
        <v>0</v>
      </c>
      <c r="F139" s="24">
        <f>COUNTIFS(SchoolLevelComputation!$B:$B,StandardsByIslandTables!$A$137,SchoolLevelComputation!K:K,StandardsByIslandTables!$A139)</f>
        <v>0</v>
      </c>
      <c r="G139" s="24">
        <f>COUNTIFS(SchoolLevelComputation!$B:$B,StandardsByIslandTables!$A$137,SchoolLevelComputation!L:L,StandardsByIslandTables!$A139)</f>
        <v>0</v>
      </c>
      <c r="H139" s="24">
        <f>COUNTIFS(SchoolLevelComputation!$B:$B,StandardsByIslandTables!$A$137,SchoolLevelComputation!M:M,StandardsByIslandTables!$A139)</f>
        <v>0</v>
      </c>
      <c r="I139" s="24">
        <f>COUNTIFS(SchoolLevelComputation!$B:$B,StandardsByIslandTables!$A$137,SchoolLevelComputation!N:N,StandardsByIslandTables!$A139)</f>
        <v>0</v>
      </c>
      <c r="J139" s="24">
        <f>COUNTIFS(SchoolLevelComputation!$B:$B,StandardsByIslandTables!$A$137,SchoolLevelComputation!O:O,StandardsByIslandTables!$A139)</f>
        <v>0</v>
      </c>
      <c r="K139" s="24">
        <f>COUNTIFS(SchoolLevelComputation!$B:$B,StandardsByIslandTables!$A$137,SchoolLevelComputation!P:P,StandardsByIslandTables!$A139)</f>
        <v>0</v>
      </c>
      <c r="L139" s="24">
        <f>COUNTIFS(SchoolLevelComputation!$B:$B,StandardsByIslandTables!$A$137,SchoolLevelComputation!Q:Q,StandardsByIslandTables!$A139)</f>
        <v>0</v>
      </c>
      <c r="M139" s="24">
        <f>COUNTIFS(SchoolLevelComputation!$B:$B,StandardsByIslandTables!$A$137,SchoolLevelComputation!R:R,StandardsByIslandTables!$A139)</f>
        <v>0</v>
      </c>
      <c r="N139" s="24">
        <f>COUNTIFS(SchoolLevelComputation!$B:$B,StandardsByIslandTables!$A$137,SchoolLevelComputation!S:S,StandardsByIslandTables!$A139)</f>
        <v>0</v>
      </c>
      <c r="O139" s="24">
        <f>COUNTIFS(SchoolLevelComputation!$B:$B,StandardsByIslandTables!$A$137,SchoolLevelComputation!T:T,StandardsByIslandTables!$A139)</f>
        <v>0</v>
      </c>
      <c r="P139" s="24">
        <f>COUNTIFS(SchoolLevelComputation!$B:$B,StandardsByIslandTables!$A$137,SchoolLevelComputation!U:U,StandardsByIslandTables!$A139)</f>
        <v>0</v>
      </c>
      <c r="Q139" s="24">
        <f>COUNTIFS(SchoolLevelComputation!$B:$B,StandardsByIslandTables!$A$137,SchoolLevelComputation!V:V,StandardsByIslandTables!$A139)</f>
        <v>0</v>
      </c>
      <c r="R139" s="24">
        <f>COUNTIFS(SchoolLevelComputation!$B:$B,StandardsByIslandTables!$A$137,SchoolLevelComputation!W:W,StandardsByIslandTables!$A139)</f>
        <v>0</v>
      </c>
      <c r="S139" s="24">
        <f>COUNTIFS(SchoolLevelComputation!$B:$B,StandardsByIslandTables!$A$137,SchoolLevelComputation!X:X,StandardsByIslandTables!$A139)</f>
        <v>0</v>
      </c>
      <c r="T139" s="24">
        <f>COUNTIFS(SchoolLevelComputation!$B:$B,StandardsByIslandTables!$A$137,SchoolLevelComputation!Y:Y,StandardsByIslandTables!$A139)</f>
        <v>0</v>
      </c>
      <c r="U139" s="24">
        <f>COUNTIFS(SchoolLevelComputation!$B:$B,StandardsByIslandTables!$A$137,SchoolLevelComputation!Z:Z,StandardsByIslandTables!$A139)</f>
        <v>0</v>
      </c>
      <c r="V139" s="24">
        <f>COUNTIFS(SchoolLevelComputation!$B:$B,StandardsByIslandTables!$A$137,SchoolLevelComputation!AA:AA,StandardsByIslandTables!$A139)</f>
        <v>0</v>
      </c>
      <c r="W139" s="24">
        <f>COUNTIFS(SchoolLevelComputation!$B:$B,StandardsByIslandTables!$A$137,SchoolLevelComputation!AB:AB,StandardsByIslandTables!$A139)</f>
        <v>0</v>
      </c>
      <c r="X139" s="24">
        <f>COUNTIFS(SchoolLevelComputation!$B:$B,StandardsByIslandTables!$A$137,SchoolLevelComputation!AC:AC,StandardsByIslandTables!$A139)</f>
        <v>0</v>
      </c>
      <c r="Y139" s="24">
        <f>COUNTIFS(SchoolLevelComputation!$B:$B,StandardsByIslandTables!$A$137,SchoolLevelComputation!AD:AD,StandardsByIslandTables!$A139)</f>
        <v>0</v>
      </c>
      <c r="Z139" s="24">
        <f>COUNTIFS(SchoolLevelComputation!$B:$B,StandardsByIslandTables!$A$137,SchoolLevelComputation!AE:AE,StandardsByIslandTables!$A139)</f>
        <v>0</v>
      </c>
      <c r="AA139" s="24">
        <f>COUNTIFS(SchoolLevelComputation!$B:$B,StandardsByIslandTables!$A$137,SchoolLevelComputation!AF:AF,StandardsByIslandTables!$A139)</f>
        <v>0</v>
      </c>
      <c r="AB139" s="24">
        <f>COUNTIFS(SchoolLevelComputation!$B:$B,StandardsByIslandTables!$A$137,SchoolLevelComputation!AG:AG,StandardsByIslandTables!$A139)</f>
        <v>0</v>
      </c>
    </row>
    <row r="140" spans="1:28" x14ac:dyDescent="0.25">
      <c r="A140" s="41">
        <v>2</v>
      </c>
      <c r="B140" s="23" t="s">
        <v>412</v>
      </c>
      <c r="C140" s="24">
        <f>COUNTIFS(SchoolLevelComputation!$B:$B,StandardsByIslandTables!$A$137,SchoolLevelComputation!H:H,StandardsByIslandTables!$A140)</f>
        <v>0</v>
      </c>
      <c r="D140" s="24">
        <f>COUNTIFS(SchoolLevelComputation!$B:$B,StandardsByIslandTables!$A$137,SchoolLevelComputation!I:I,StandardsByIslandTables!$A140)</f>
        <v>0</v>
      </c>
      <c r="E140" s="24">
        <f>COUNTIFS(SchoolLevelComputation!$B:$B,StandardsByIslandTables!$A$137,SchoolLevelComputation!J:J,StandardsByIslandTables!$A140)</f>
        <v>1</v>
      </c>
      <c r="F140" s="24">
        <f>COUNTIFS(SchoolLevelComputation!$B:$B,StandardsByIslandTables!$A$137,SchoolLevelComputation!K:K,StandardsByIslandTables!$A140)</f>
        <v>1</v>
      </c>
      <c r="G140" s="24">
        <f>COUNTIFS(SchoolLevelComputation!$B:$B,StandardsByIslandTables!$A$137,SchoolLevelComputation!L:L,StandardsByIslandTables!$A140)</f>
        <v>1</v>
      </c>
      <c r="H140" s="24">
        <f>COUNTIFS(SchoolLevelComputation!$B:$B,StandardsByIslandTables!$A$137,SchoolLevelComputation!M:M,StandardsByIslandTables!$A140)</f>
        <v>1</v>
      </c>
      <c r="I140" s="24">
        <f>COUNTIFS(SchoolLevelComputation!$B:$B,StandardsByIslandTables!$A$137,SchoolLevelComputation!N:N,StandardsByIslandTables!$A140)</f>
        <v>1</v>
      </c>
      <c r="J140" s="24">
        <f>COUNTIFS(SchoolLevelComputation!$B:$B,StandardsByIslandTables!$A$137,SchoolLevelComputation!O:O,StandardsByIslandTables!$A140)</f>
        <v>0</v>
      </c>
      <c r="K140" s="24">
        <f>COUNTIFS(SchoolLevelComputation!$B:$B,StandardsByIslandTables!$A$137,SchoolLevelComputation!P:P,StandardsByIslandTables!$A140)</f>
        <v>0</v>
      </c>
      <c r="L140" s="24">
        <f>COUNTIFS(SchoolLevelComputation!$B:$B,StandardsByIslandTables!$A$137,SchoolLevelComputation!Q:Q,StandardsByIslandTables!$A140)</f>
        <v>0</v>
      </c>
      <c r="M140" s="24">
        <f>COUNTIFS(SchoolLevelComputation!$B:$B,StandardsByIslandTables!$A$137,SchoolLevelComputation!R:R,StandardsByIslandTables!$A140)</f>
        <v>0</v>
      </c>
      <c r="N140" s="24">
        <f>COUNTIFS(SchoolLevelComputation!$B:$B,StandardsByIslandTables!$A$137,SchoolLevelComputation!S:S,StandardsByIslandTables!$A140)</f>
        <v>0</v>
      </c>
      <c r="O140" s="24">
        <f>COUNTIFS(SchoolLevelComputation!$B:$B,StandardsByIslandTables!$A$137,SchoolLevelComputation!T:T,StandardsByIslandTables!$A140)</f>
        <v>1</v>
      </c>
      <c r="P140" s="24">
        <f>COUNTIFS(SchoolLevelComputation!$B:$B,StandardsByIslandTables!$A$137,SchoolLevelComputation!U:U,StandardsByIslandTables!$A140)</f>
        <v>0</v>
      </c>
      <c r="Q140" s="24">
        <f>COUNTIFS(SchoolLevelComputation!$B:$B,StandardsByIslandTables!$A$137,SchoolLevelComputation!V:V,StandardsByIslandTables!$A140)</f>
        <v>1</v>
      </c>
      <c r="R140" s="24">
        <f>COUNTIFS(SchoolLevelComputation!$B:$B,StandardsByIslandTables!$A$137,SchoolLevelComputation!W:W,StandardsByIslandTables!$A140)</f>
        <v>1</v>
      </c>
      <c r="S140" s="24">
        <f>COUNTIFS(SchoolLevelComputation!$B:$B,StandardsByIslandTables!$A$137,SchoolLevelComputation!X:X,StandardsByIslandTables!$A140)</f>
        <v>0</v>
      </c>
      <c r="T140" s="24">
        <f>COUNTIFS(SchoolLevelComputation!$B:$B,StandardsByIslandTables!$A$137,SchoolLevelComputation!Y:Y,StandardsByIslandTables!$A140)</f>
        <v>0</v>
      </c>
      <c r="U140" s="24">
        <f>COUNTIFS(SchoolLevelComputation!$B:$B,StandardsByIslandTables!$A$137,SchoolLevelComputation!Z:Z,StandardsByIslandTables!$A140)</f>
        <v>1</v>
      </c>
      <c r="V140" s="24">
        <f>COUNTIFS(SchoolLevelComputation!$B:$B,StandardsByIslandTables!$A$137,SchoolLevelComputation!AA:AA,StandardsByIslandTables!$A140)</f>
        <v>1</v>
      </c>
      <c r="W140" s="24">
        <f>COUNTIFS(SchoolLevelComputation!$B:$B,StandardsByIslandTables!$A$137,SchoolLevelComputation!AB:AB,StandardsByIslandTables!$A140)</f>
        <v>1</v>
      </c>
      <c r="X140" s="24">
        <f>COUNTIFS(SchoolLevelComputation!$B:$B,StandardsByIslandTables!$A$137,SchoolLevelComputation!AC:AC,StandardsByIslandTables!$A140)</f>
        <v>0</v>
      </c>
      <c r="Y140" s="24">
        <f>COUNTIFS(SchoolLevelComputation!$B:$B,StandardsByIslandTables!$A$137,SchoolLevelComputation!AD:AD,StandardsByIslandTables!$A140)</f>
        <v>1</v>
      </c>
      <c r="Z140" s="24">
        <f>COUNTIFS(SchoolLevelComputation!$B:$B,StandardsByIslandTables!$A$137,SchoolLevelComputation!AE:AE,StandardsByIslandTables!$A140)</f>
        <v>1</v>
      </c>
      <c r="AA140" s="24">
        <f>COUNTIFS(SchoolLevelComputation!$B:$B,StandardsByIslandTables!$A$137,SchoolLevelComputation!AF:AF,StandardsByIslandTables!$A140)</f>
        <v>0</v>
      </c>
      <c r="AB140" s="24">
        <f>COUNTIFS(SchoolLevelComputation!$B:$B,StandardsByIslandTables!$A$137,SchoolLevelComputation!AG:AG,StandardsByIslandTables!$A140)</f>
        <v>1</v>
      </c>
    </row>
    <row r="141" spans="1:28" x14ac:dyDescent="0.25">
      <c r="A141" s="41">
        <v>3</v>
      </c>
      <c r="B141" s="23" t="s">
        <v>413</v>
      </c>
      <c r="C141" s="24">
        <f>COUNTIFS(SchoolLevelComputation!$B:$B,StandardsByIslandTables!$A$137,SchoolLevelComputation!H:H,StandardsByIslandTables!$A141)</f>
        <v>1</v>
      </c>
      <c r="D141" s="24">
        <f>COUNTIFS(SchoolLevelComputation!$B:$B,StandardsByIslandTables!$A$137,SchoolLevelComputation!I:I,StandardsByIslandTables!$A141)</f>
        <v>1</v>
      </c>
      <c r="E141" s="24">
        <f>COUNTIFS(SchoolLevelComputation!$B:$B,StandardsByIslandTables!$A$137,SchoolLevelComputation!J:J,StandardsByIslandTables!$A141)</f>
        <v>0</v>
      </c>
      <c r="F141" s="24">
        <f>COUNTIFS(SchoolLevelComputation!$B:$B,StandardsByIslandTables!$A$137,SchoolLevelComputation!K:K,StandardsByIslandTables!$A141)</f>
        <v>0</v>
      </c>
      <c r="G141" s="24">
        <f>COUNTIFS(SchoolLevelComputation!$B:$B,StandardsByIslandTables!$A$137,SchoolLevelComputation!L:L,StandardsByIslandTables!$A141)</f>
        <v>0</v>
      </c>
      <c r="H141" s="24">
        <f>COUNTIFS(SchoolLevelComputation!$B:$B,StandardsByIslandTables!$A$137,SchoolLevelComputation!M:M,StandardsByIslandTables!$A141)</f>
        <v>0</v>
      </c>
      <c r="I141" s="24">
        <f>COUNTIFS(SchoolLevelComputation!$B:$B,StandardsByIslandTables!$A$137,SchoolLevelComputation!N:N,StandardsByIslandTables!$A141)</f>
        <v>0</v>
      </c>
      <c r="J141" s="24">
        <f>COUNTIFS(SchoolLevelComputation!$B:$B,StandardsByIslandTables!$A$137,SchoolLevelComputation!O:O,StandardsByIslandTables!$A141)</f>
        <v>1</v>
      </c>
      <c r="K141" s="24">
        <f>COUNTIFS(SchoolLevelComputation!$B:$B,StandardsByIslandTables!$A$137,SchoolLevelComputation!P:P,StandardsByIslandTables!$A141)</f>
        <v>1</v>
      </c>
      <c r="L141" s="24">
        <f>COUNTIFS(SchoolLevelComputation!$B:$B,StandardsByIslandTables!$A$137,SchoolLevelComputation!Q:Q,StandardsByIslandTables!$A141)</f>
        <v>1</v>
      </c>
      <c r="M141" s="24">
        <f>COUNTIFS(SchoolLevelComputation!$B:$B,StandardsByIslandTables!$A$137,SchoolLevelComputation!R:R,StandardsByIslandTables!$A141)</f>
        <v>1</v>
      </c>
      <c r="N141" s="24">
        <f>COUNTIFS(SchoolLevelComputation!$B:$B,StandardsByIslandTables!$A$137,SchoolLevelComputation!S:S,StandardsByIslandTables!$A141)</f>
        <v>1</v>
      </c>
      <c r="O141" s="24">
        <f>COUNTIFS(SchoolLevelComputation!$B:$B,StandardsByIslandTables!$A$137,SchoolLevelComputation!T:T,StandardsByIslandTables!$A141)</f>
        <v>0</v>
      </c>
      <c r="P141" s="24">
        <f>COUNTIFS(SchoolLevelComputation!$B:$B,StandardsByIslandTables!$A$137,SchoolLevelComputation!U:U,StandardsByIslandTables!$A141)</f>
        <v>1</v>
      </c>
      <c r="Q141" s="24">
        <f>COUNTIFS(SchoolLevelComputation!$B:$B,StandardsByIslandTables!$A$137,SchoolLevelComputation!V:V,StandardsByIslandTables!$A141)</f>
        <v>0</v>
      </c>
      <c r="R141" s="24">
        <f>COUNTIFS(SchoolLevelComputation!$B:$B,StandardsByIslandTables!$A$137,SchoolLevelComputation!W:W,StandardsByIslandTables!$A141)</f>
        <v>0</v>
      </c>
      <c r="S141" s="24">
        <f>COUNTIFS(SchoolLevelComputation!$B:$B,StandardsByIslandTables!$A$137,SchoolLevelComputation!X:X,StandardsByIslandTables!$A141)</f>
        <v>1</v>
      </c>
      <c r="T141" s="24">
        <f>COUNTIFS(SchoolLevelComputation!$B:$B,StandardsByIslandTables!$A$137,SchoolLevelComputation!Y:Y,StandardsByIslandTables!$A141)</f>
        <v>1</v>
      </c>
      <c r="U141" s="24">
        <f>COUNTIFS(SchoolLevelComputation!$B:$B,StandardsByIslandTables!$A$137,SchoolLevelComputation!Z:Z,StandardsByIslandTables!$A141)</f>
        <v>0</v>
      </c>
      <c r="V141" s="24">
        <f>COUNTIFS(SchoolLevelComputation!$B:$B,StandardsByIslandTables!$A$137,SchoolLevelComputation!AA:AA,StandardsByIslandTables!$A141)</f>
        <v>0</v>
      </c>
      <c r="W141" s="24">
        <f>COUNTIFS(SchoolLevelComputation!$B:$B,StandardsByIslandTables!$A$137,SchoolLevelComputation!AB:AB,StandardsByIslandTables!$A141)</f>
        <v>0</v>
      </c>
      <c r="X141" s="24">
        <f>COUNTIFS(SchoolLevelComputation!$B:$B,StandardsByIslandTables!$A$137,SchoolLevelComputation!AC:AC,StandardsByIslandTables!$A141)</f>
        <v>1</v>
      </c>
      <c r="Y141" s="24">
        <f>COUNTIFS(SchoolLevelComputation!$B:$B,StandardsByIslandTables!$A$137,SchoolLevelComputation!AD:AD,StandardsByIslandTables!$A141)</f>
        <v>0</v>
      </c>
      <c r="Z141" s="24">
        <f>COUNTIFS(SchoolLevelComputation!$B:$B,StandardsByIslandTables!$A$137,SchoolLevelComputation!AE:AE,StandardsByIslandTables!$A141)</f>
        <v>0</v>
      </c>
      <c r="AA141" s="24">
        <f>COUNTIFS(SchoolLevelComputation!$B:$B,StandardsByIslandTables!$A$137,SchoolLevelComputation!AF:AF,StandardsByIslandTables!$A141)</f>
        <v>1</v>
      </c>
      <c r="AB141" s="24">
        <f>COUNTIFS(SchoolLevelComputation!$B:$B,StandardsByIslandTables!$A$137,SchoolLevelComputation!AG:AG,StandardsByIslandTables!$A141)</f>
        <v>0</v>
      </c>
    </row>
    <row r="142" spans="1:28" x14ac:dyDescent="0.25">
      <c r="A142" s="41">
        <v>4</v>
      </c>
      <c r="B142" s="23" t="s">
        <v>414</v>
      </c>
      <c r="C142" s="24">
        <f>COUNTIFS(SchoolLevelComputation!$B:$B,StandardsByIslandTables!$A$137,SchoolLevelComputation!H:H,StandardsByIslandTables!$A142)</f>
        <v>0</v>
      </c>
      <c r="D142" s="24">
        <f>COUNTIFS(SchoolLevelComputation!$B:$B,StandardsByIslandTables!$A$137,SchoolLevelComputation!I:I,StandardsByIslandTables!$A142)</f>
        <v>0</v>
      </c>
      <c r="E142" s="24">
        <f>COUNTIFS(SchoolLevelComputation!$B:$B,StandardsByIslandTables!$A$137,SchoolLevelComputation!J:J,StandardsByIslandTables!$A142)</f>
        <v>0</v>
      </c>
      <c r="F142" s="24">
        <f>COUNTIFS(SchoolLevelComputation!$B:$B,StandardsByIslandTables!$A$137,SchoolLevelComputation!K:K,StandardsByIslandTables!$A142)</f>
        <v>0</v>
      </c>
      <c r="G142" s="24">
        <f>COUNTIFS(SchoolLevelComputation!$B:$B,StandardsByIslandTables!$A$137,SchoolLevelComputation!L:L,StandardsByIslandTables!$A142)</f>
        <v>0</v>
      </c>
      <c r="H142" s="24">
        <f>COUNTIFS(SchoolLevelComputation!$B:$B,StandardsByIslandTables!$A$137,SchoolLevelComputation!M:M,StandardsByIslandTables!$A142)</f>
        <v>0</v>
      </c>
      <c r="I142" s="24">
        <f>COUNTIFS(SchoolLevelComputation!$B:$B,StandardsByIslandTables!$A$137,SchoolLevelComputation!N:N,StandardsByIslandTables!$A142)</f>
        <v>0</v>
      </c>
      <c r="J142" s="24">
        <f>COUNTIFS(SchoolLevelComputation!$B:$B,StandardsByIslandTables!$A$137,SchoolLevelComputation!O:O,StandardsByIslandTables!$A142)</f>
        <v>0</v>
      </c>
      <c r="K142" s="24">
        <f>COUNTIFS(SchoolLevelComputation!$B:$B,StandardsByIslandTables!$A$137,SchoolLevelComputation!P:P,StandardsByIslandTables!$A142)</f>
        <v>0</v>
      </c>
      <c r="L142" s="24">
        <f>COUNTIFS(SchoolLevelComputation!$B:$B,StandardsByIslandTables!$A$137,SchoolLevelComputation!Q:Q,StandardsByIslandTables!$A142)</f>
        <v>0</v>
      </c>
      <c r="M142" s="24">
        <f>COUNTIFS(SchoolLevelComputation!$B:$B,StandardsByIslandTables!$A$137,SchoolLevelComputation!R:R,StandardsByIslandTables!$A142)</f>
        <v>0</v>
      </c>
      <c r="N142" s="24">
        <f>COUNTIFS(SchoolLevelComputation!$B:$B,StandardsByIslandTables!$A$137,SchoolLevelComputation!S:S,StandardsByIslandTables!$A142)</f>
        <v>0</v>
      </c>
      <c r="O142" s="24">
        <f>COUNTIFS(SchoolLevelComputation!$B:$B,StandardsByIslandTables!$A$137,SchoolLevelComputation!T:T,StandardsByIslandTables!$A142)</f>
        <v>0</v>
      </c>
      <c r="P142" s="24">
        <f>COUNTIFS(SchoolLevelComputation!$B:$B,StandardsByIslandTables!$A$137,SchoolLevelComputation!U:U,StandardsByIslandTables!$A142)</f>
        <v>0</v>
      </c>
      <c r="Q142" s="24">
        <f>COUNTIFS(SchoolLevelComputation!$B:$B,StandardsByIslandTables!$A$137,SchoolLevelComputation!V:V,StandardsByIslandTables!$A142)</f>
        <v>0</v>
      </c>
      <c r="R142" s="24">
        <f>COUNTIFS(SchoolLevelComputation!$B:$B,StandardsByIslandTables!$A$137,SchoolLevelComputation!W:W,StandardsByIslandTables!$A142)</f>
        <v>0</v>
      </c>
      <c r="S142" s="24">
        <f>COUNTIFS(SchoolLevelComputation!$B:$B,StandardsByIslandTables!$A$137,SchoolLevelComputation!X:X,StandardsByIslandTables!$A142)</f>
        <v>0</v>
      </c>
      <c r="T142" s="24">
        <f>COUNTIFS(SchoolLevelComputation!$B:$B,StandardsByIslandTables!$A$137,SchoolLevelComputation!Y:Y,StandardsByIslandTables!$A142)</f>
        <v>0</v>
      </c>
      <c r="U142" s="24">
        <f>COUNTIFS(SchoolLevelComputation!$B:$B,StandardsByIslandTables!$A$137,SchoolLevelComputation!Z:Z,StandardsByIslandTables!$A142)</f>
        <v>0</v>
      </c>
      <c r="V142" s="24">
        <f>COUNTIFS(SchoolLevelComputation!$B:$B,StandardsByIslandTables!$A$137,SchoolLevelComputation!AA:AA,StandardsByIslandTables!$A142)</f>
        <v>0</v>
      </c>
      <c r="W142" s="24">
        <f>COUNTIFS(SchoolLevelComputation!$B:$B,StandardsByIslandTables!$A$137,SchoolLevelComputation!AB:AB,StandardsByIslandTables!$A142)</f>
        <v>0</v>
      </c>
      <c r="X142" s="24">
        <f>COUNTIFS(SchoolLevelComputation!$B:$B,StandardsByIslandTables!$A$137,SchoolLevelComputation!AC:AC,StandardsByIslandTables!$A142)</f>
        <v>0</v>
      </c>
      <c r="Y142" s="24">
        <f>COUNTIFS(SchoolLevelComputation!$B:$B,StandardsByIslandTables!$A$137,SchoolLevelComputation!AD:AD,StandardsByIslandTables!$A142)</f>
        <v>0</v>
      </c>
      <c r="Z142" s="24">
        <f>COUNTIFS(SchoolLevelComputation!$B:$B,StandardsByIslandTables!$A$137,SchoolLevelComputation!AE:AE,StandardsByIslandTables!$A142)</f>
        <v>0</v>
      </c>
      <c r="AA142" s="24">
        <f>COUNTIFS(SchoolLevelComputation!$B:$B,StandardsByIslandTables!$A$137,SchoolLevelComputation!AF:AF,StandardsByIslandTables!$A142)</f>
        <v>0</v>
      </c>
      <c r="AB142" s="24">
        <f>COUNTIFS(SchoolLevelComputation!$B:$B,StandardsByIslandTables!$A$137,SchoolLevelComputation!AG:AG,StandardsByIslandTables!$A142)</f>
        <v>0</v>
      </c>
    </row>
    <row r="143" spans="1:28" ht="15.75" thickBot="1" x14ac:dyDescent="0.3">
      <c r="A143" s="23"/>
      <c r="B143" s="42" t="s">
        <v>415</v>
      </c>
      <c r="C143" s="43">
        <f>SUM(C139:C142)</f>
        <v>1</v>
      </c>
      <c r="D143" s="43">
        <f t="shared" ref="D143:AB143" si="15">SUM(D139:D142)</f>
        <v>1</v>
      </c>
      <c r="E143" s="43">
        <f t="shared" si="15"/>
        <v>1</v>
      </c>
      <c r="F143" s="43">
        <f t="shared" si="15"/>
        <v>1</v>
      </c>
      <c r="G143" s="43">
        <f t="shared" si="15"/>
        <v>1</v>
      </c>
      <c r="H143" s="43">
        <f t="shared" si="15"/>
        <v>1</v>
      </c>
      <c r="I143" s="43">
        <f t="shared" si="15"/>
        <v>1</v>
      </c>
      <c r="J143" s="43">
        <f t="shared" si="15"/>
        <v>1</v>
      </c>
      <c r="K143" s="43">
        <f t="shared" si="15"/>
        <v>1</v>
      </c>
      <c r="L143" s="43">
        <f t="shared" si="15"/>
        <v>1</v>
      </c>
      <c r="M143" s="43">
        <f t="shared" si="15"/>
        <v>1</v>
      </c>
      <c r="N143" s="43">
        <f t="shared" si="15"/>
        <v>1</v>
      </c>
      <c r="O143" s="43">
        <f t="shared" si="15"/>
        <v>1</v>
      </c>
      <c r="P143" s="43">
        <f t="shared" si="15"/>
        <v>1</v>
      </c>
      <c r="Q143" s="43">
        <f t="shared" si="15"/>
        <v>1</v>
      </c>
      <c r="R143" s="43">
        <f t="shared" si="15"/>
        <v>1</v>
      </c>
      <c r="S143" s="43">
        <f t="shared" si="15"/>
        <v>1</v>
      </c>
      <c r="T143" s="43">
        <f t="shared" si="15"/>
        <v>1</v>
      </c>
      <c r="U143" s="43">
        <f t="shared" si="15"/>
        <v>1</v>
      </c>
      <c r="V143" s="43">
        <f t="shared" si="15"/>
        <v>1</v>
      </c>
      <c r="W143" s="43">
        <f t="shared" si="15"/>
        <v>1</v>
      </c>
      <c r="X143" s="43">
        <f t="shared" si="15"/>
        <v>1</v>
      </c>
      <c r="Y143" s="43">
        <f t="shared" si="15"/>
        <v>1</v>
      </c>
      <c r="Z143" s="43">
        <f t="shared" si="15"/>
        <v>1</v>
      </c>
      <c r="AA143" s="43">
        <f t="shared" si="15"/>
        <v>1</v>
      </c>
      <c r="AB143" s="43">
        <f t="shared" si="15"/>
        <v>1</v>
      </c>
    </row>
    <row r="144" spans="1:28" ht="15.75" thickTop="1" x14ac:dyDescent="0.25">
      <c r="A144" s="23"/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1:28" x14ac:dyDescent="0.25">
      <c r="A145" s="23"/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:28" x14ac:dyDescent="0.25">
      <c r="A146" t="s">
        <v>353</v>
      </c>
      <c r="B146" s="23"/>
      <c r="C146" s="26" t="s">
        <v>396</v>
      </c>
      <c r="D146" s="27"/>
      <c r="E146" s="27"/>
      <c r="F146" s="27"/>
      <c r="G146" s="28" t="s">
        <v>397</v>
      </c>
      <c r="H146" s="27"/>
      <c r="I146" s="27"/>
      <c r="J146" s="27"/>
      <c r="K146" s="29" t="s">
        <v>398</v>
      </c>
      <c r="L146" s="27"/>
      <c r="M146" s="27"/>
      <c r="N146" s="27"/>
      <c r="O146" s="30" t="s">
        <v>399</v>
      </c>
      <c r="P146" s="27"/>
      <c r="Q146" s="27"/>
      <c r="R146" s="27"/>
      <c r="S146" s="31" t="s">
        <v>400</v>
      </c>
      <c r="T146" s="27"/>
      <c r="U146" s="27"/>
      <c r="V146" s="27"/>
      <c r="W146" s="32" t="s">
        <v>401</v>
      </c>
      <c r="X146" s="27"/>
      <c r="Y146" s="27"/>
      <c r="Z146" s="27"/>
      <c r="AA146" s="33" t="s">
        <v>402</v>
      </c>
      <c r="AB146" s="33" t="s">
        <v>403</v>
      </c>
    </row>
    <row r="147" spans="1:28" ht="15.75" thickBot="1" x14ac:dyDescent="0.3">
      <c r="A147" s="23"/>
      <c r="B147" s="23"/>
      <c r="C147" s="34" t="s">
        <v>407</v>
      </c>
      <c r="D147" s="34" t="s">
        <v>408</v>
      </c>
      <c r="E147" s="34" t="s">
        <v>409</v>
      </c>
      <c r="F147" s="34" t="s">
        <v>410</v>
      </c>
      <c r="G147" s="35" t="s">
        <v>407</v>
      </c>
      <c r="H147" s="35" t="s">
        <v>408</v>
      </c>
      <c r="I147" s="35" t="s">
        <v>409</v>
      </c>
      <c r="J147" s="35" t="s">
        <v>410</v>
      </c>
      <c r="K147" s="36" t="s">
        <v>407</v>
      </c>
      <c r="L147" s="36" t="s">
        <v>408</v>
      </c>
      <c r="M147" s="36" t="s">
        <v>409</v>
      </c>
      <c r="N147" s="36" t="s">
        <v>410</v>
      </c>
      <c r="O147" s="37" t="s">
        <v>407</v>
      </c>
      <c r="P147" s="37" t="s">
        <v>408</v>
      </c>
      <c r="Q147" s="37" t="s">
        <v>409</v>
      </c>
      <c r="R147" s="37" t="s">
        <v>410</v>
      </c>
      <c r="S147" s="38" t="s">
        <v>407</v>
      </c>
      <c r="T147" s="38" t="s">
        <v>408</v>
      </c>
      <c r="U147" s="38" t="s">
        <v>409</v>
      </c>
      <c r="V147" s="38" t="s">
        <v>410</v>
      </c>
      <c r="W147" s="39" t="s">
        <v>407</v>
      </c>
      <c r="X147" s="39" t="s">
        <v>408</v>
      </c>
      <c r="Y147" s="39" t="s">
        <v>409</v>
      </c>
      <c r="Z147" s="39" t="s">
        <v>410</v>
      </c>
      <c r="AA147" s="40"/>
      <c r="AB147" s="40"/>
    </row>
    <row r="148" spans="1:28" ht="15.75" thickTop="1" x14ac:dyDescent="0.25">
      <c r="A148" s="41">
        <v>1</v>
      </c>
      <c r="B148" s="23" t="s">
        <v>411</v>
      </c>
      <c r="C148" s="24">
        <f>COUNTIFS(SchoolLevelComputation!$B:$B,StandardsByIslandTables!$A$146,SchoolLevelComputation!H:H,StandardsByIslandTables!$A148)</f>
        <v>0</v>
      </c>
      <c r="D148" s="24">
        <f>COUNTIFS(SchoolLevelComputation!$B:$B,StandardsByIslandTables!$A$146,SchoolLevelComputation!I:I,StandardsByIslandTables!$A148)</f>
        <v>0</v>
      </c>
      <c r="E148" s="24">
        <f>COUNTIFS(SchoolLevelComputation!$B:$B,StandardsByIslandTables!$A$146,SchoolLevelComputation!J:J,StandardsByIslandTables!$A148)</f>
        <v>0</v>
      </c>
      <c r="F148" s="24">
        <f>COUNTIFS(SchoolLevelComputation!$B:$B,StandardsByIslandTables!$A$146,SchoolLevelComputation!K:K,StandardsByIslandTables!$A148)</f>
        <v>0</v>
      </c>
      <c r="G148" s="24">
        <f>COUNTIFS(SchoolLevelComputation!$B:$B,StandardsByIslandTables!$A$146,SchoolLevelComputation!L:L,StandardsByIslandTables!$A148)</f>
        <v>0</v>
      </c>
      <c r="H148" s="24">
        <f>COUNTIFS(SchoolLevelComputation!$B:$B,StandardsByIslandTables!$A$146,SchoolLevelComputation!M:M,StandardsByIslandTables!$A148)</f>
        <v>0</v>
      </c>
      <c r="I148" s="24">
        <f>COUNTIFS(SchoolLevelComputation!$B:$B,StandardsByIslandTables!$A$146,SchoolLevelComputation!N:N,StandardsByIslandTables!$A148)</f>
        <v>0</v>
      </c>
      <c r="J148" s="24">
        <f>COUNTIFS(SchoolLevelComputation!$B:$B,StandardsByIslandTables!$A$146,SchoolLevelComputation!O:O,StandardsByIslandTables!$A148)</f>
        <v>0</v>
      </c>
      <c r="K148" s="24">
        <f>COUNTIFS(SchoolLevelComputation!$B:$B,StandardsByIslandTables!$A$146,SchoolLevelComputation!P:P,StandardsByIslandTables!$A148)</f>
        <v>0</v>
      </c>
      <c r="L148" s="24">
        <f>COUNTIFS(SchoolLevelComputation!$B:$B,StandardsByIslandTables!$A$146,SchoolLevelComputation!Q:Q,StandardsByIslandTables!$A148)</f>
        <v>0</v>
      </c>
      <c r="M148" s="24">
        <f>COUNTIFS(SchoolLevelComputation!$B:$B,StandardsByIslandTables!$A$146,SchoolLevelComputation!R:R,StandardsByIslandTables!$A148)</f>
        <v>0</v>
      </c>
      <c r="N148" s="24">
        <f>COUNTIFS(SchoolLevelComputation!$B:$B,StandardsByIslandTables!$A$146,SchoolLevelComputation!S:S,StandardsByIslandTables!$A148)</f>
        <v>0</v>
      </c>
      <c r="O148" s="24">
        <f>COUNTIFS(SchoolLevelComputation!$B:$B,StandardsByIslandTables!$A$146,SchoolLevelComputation!T:T,StandardsByIslandTables!$A148)</f>
        <v>0</v>
      </c>
      <c r="P148" s="24">
        <f>COUNTIFS(SchoolLevelComputation!$B:$B,StandardsByIslandTables!$A$146,SchoolLevelComputation!U:U,StandardsByIslandTables!$A148)</f>
        <v>0</v>
      </c>
      <c r="Q148" s="24">
        <f>COUNTIFS(SchoolLevelComputation!$B:$B,StandardsByIslandTables!$A$146,SchoolLevelComputation!V:V,StandardsByIslandTables!$A148)</f>
        <v>0</v>
      </c>
      <c r="R148" s="24">
        <f>COUNTIFS(SchoolLevelComputation!$B:$B,StandardsByIslandTables!$A$146,SchoolLevelComputation!W:W,StandardsByIslandTables!$A148)</f>
        <v>0</v>
      </c>
      <c r="S148" s="24">
        <f>COUNTIFS(SchoolLevelComputation!$B:$B,StandardsByIslandTables!$A$146,SchoolLevelComputation!X:X,StandardsByIslandTables!$A148)</f>
        <v>0</v>
      </c>
      <c r="T148" s="24">
        <f>COUNTIFS(SchoolLevelComputation!$B:$B,StandardsByIslandTables!$A$146,SchoolLevelComputation!Y:Y,StandardsByIslandTables!$A148)</f>
        <v>0</v>
      </c>
      <c r="U148" s="24">
        <f>COUNTIFS(SchoolLevelComputation!$B:$B,StandardsByIslandTables!$A$146,SchoolLevelComputation!Z:Z,StandardsByIslandTables!$A148)</f>
        <v>0</v>
      </c>
      <c r="V148" s="24">
        <f>COUNTIFS(SchoolLevelComputation!$B:$B,StandardsByIslandTables!$A$146,SchoolLevelComputation!AA:AA,StandardsByIslandTables!$A148)</f>
        <v>0</v>
      </c>
      <c r="W148" s="24">
        <f>COUNTIFS(SchoolLevelComputation!$B:$B,StandardsByIslandTables!$A$146,SchoolLevelComputation!AB:AB,StandardsByIslandTables!$A148)</f>
        <v>0</v>
      </c>
      <c r="X148" s="24">
        <f>COUNTIFS(SchoolLevelComputation!$B:$B,StandardsByIslandTables!$A$146,SchoolLevelComputation!AC:AC,StandardsByIslandTables!$A148)</f>
        <v>0</v>
      </c>
      <c r="Y148" s="24">
        <f>COUNTIFS(SchoolLevelComputation!$B:$B,StandardsByIslandTables!$A$146,SchoolLevelComputation!AD:AD,StandardsByIslandTables!$A148)</f>
        <v>0</v>
      </c>
      <c r="Z148" s="24">
        <f>COUNTIFS(SchoolLevelComputation!$B:$B,StandardsByIslandTables!$A$146,SchoolLevelComputation!AE:AE,StandardsByIslandTables!$A148)</f>
        <v>0</v>
      </c>
      <c r="AA148" s="24">
        <f>COUNTIFS(SchoolLevelComputation!$B:$B,StandardsByIslandTables!$A$146,SchoolLevelComputation!AF:AF,StandardsByIslandTables!$A148)</f>
        <v>0</v>
      </c>
      <c r="AB148" s="24">
        <f>COUNTIFS(SchoolLevelComputation!$B:$B,StandardsByIslandTables!$A$146,SchoolLevelComputation!AG:AG,StandardsByIslandTables!$A148)</f>
        <v>0</v>
      </c>
    </row>
    <row r="149" spans="1:28" x14ac:dyDescent="0.25">
      <c r="A149" s="41">
        <v>2</v>
      </c>
      <c r="B149" s="23" t="s">
        <v>412</v>
      </c>
      <c r="C149" s="24">
        <f>COUNTIFS(SchoolLevelComputation!$B:$B,StandardsByIslandTables!$A$146,SchoolLevelComputation!H:H,StandardsByIslandTables!$A149)</f>
        <v>0</v>
      </c>
      <c r="D149" s="24">
        <f>COUNTIFS(SchoolLevelComputation!$B:$B,StandardsByIslandTables!$A$146,SchoolLevelComputation!I:I,StandardsByIslandTables!$A149)</f>
        <v>0</v>
      </c>
      <c r="E149" s="24">
        <f>COUNTIFS(SchoolLevelComputation!$B:$B,StandardsByIslandTables!$A$146,SchoolLevelComputation!J:J,StandardsByIslandTables!$A149)</f>
        <v>1</v>
      </c>
      <c r="F149" s="24">
        <f>COUNTIFS(SchoolLevelComputation!$B:$B,StandardsByIslandTables!$A$146,SchoolLevelComputation!K:K,StandardsByIslandTables!$A149)</f>
        <v>1</v>
      </c>
      <c r="G149" s="24">
        <f>COUNTIFS(SchoolLevelComputation!$B:$B,StandardsByIslandTables!$A$146,SchoolLevelComputation!L:L,StandardsByIslandTables!$A149)</f>
        <v>1</v>
      </c>
      <c r="H149" s="24">
        <f>COUNTIFS(SchoolLevelComputation!$B:$B,StandardsByIslandTables!$A$146,SchoolLevelComputation!M:M,StandardsByIslandTables!$A149)</f>
        <v>1</v>
      </c>
      <c r="I149" s="24">
        <f>COUNTIFS(SchoolLevelComputation!$B:$B,StandardsByIslandTables!$A$146,SchoolLevelComputation!N:N,StandardsByIslandTables!$A149)</f>
        <v>0</v>
      </c>
      <c r="J149" s="24">
        <f>COUNTIFS(SchoolLevelComputation!$B:$B,StandardsByIslandTables!$A$146,SchoolLevelComputation!O:O,StandardsByIslandTables!$A149)</f>
        <v>1</v>
      </c>
      <c r="K149" s="24">
        <f>COUNTIFS(SchoolLevelComputation!$B:$B,StandardsByIslandTables!$A$146,SchoolLevelComputation!P:P,StandardsByIslandTables!$A149)</f>
        <v>0</v>
      </c>
      <c r="L149" s="24">
        <f>COUNTIFS(SchoolLevelComputation!$B:$B,StandardsByIslandTables!$A$146,SchoolLevelComputation!Q:Q,StandardsByIslandTables!$A149)</f>
        <v>0</v>
      </c>
      <c r="M149" s="24">
        <f>COUNTIFS(SchoolLevelComputation!$B:$B,StandardsByIslandTables!$A$146,SchoolLevelComputation!R:R,StandardsByIslandTables!$A149)</f>
        <v>1</v>
      </c>
      <c r="N149" s="24">
        <f>COUNTIFS(SchoolLevelComputation!$B:$B,StandardsByIslandTables!$A$146,SchoolLevelComputation!S:S,StandardsByIslandTables!$A149)</f>
        <v>0</v>
      </c>
      <c r="O149" s="24">
        <f>COUNTIFS(SchoolLevelComputation!$B:$B,StandardsByIslandTables!$A$146,SchoolLevelComputation!T:T,StandardsByIslandTables!$A149)</f>
        <v>0</v>
      </c>
      <c r="P149" s="24">
        <f>COUNTIFS(SchoolLevelComputation!$B:$B,StandardsByIslandTables!$A$146,SchoolLevelComputation!U:U,StandardsByIslandTables!$A149)</f>
        <v>0</v>
      </c>
      <c r="Q149" s="24">
        <f>COUNTIFS(SchoolLevelComputation!$B:$B,StandardsByIslandTables!$A$146,SchoolLevelComputation!V:V,StandardsByIslandTables!$A149)</f>
        <v>0</v>
      </c>
      <c r="R149" s="24">
        <f>COUNTIFS(SchoolLevelComputation!$B:$B,StandardsByIslandTables!$A$146,SchoolLevelComputation!W:W,StandardsByIslandTables!$A149)</f>
        <v>0</v>
      </c>
      <c r="S149" s="24">
        <f>COUNTIFS(SchoolLevelComputation!$B:$B,StandardsByIslandTables!$A$146,SchoolLevelComputation!X:X,StandardsByIslandTables!$A149)</f>
        <v>1</v>
      </c>
      <c r="T149" s="24">
        <f>COUNTIFS(SchoolLevelComputation!$B:$B,StandardsByIslandTables!$A$146,SchoolLevelComputation!Y:Y,StandardsByIslandTables!$A149)</f>
        <v>0</v>
      </c>
      <c r="U149" s="24">
        <f>COUNTIFS(SchoolLevelComputation!$B:$B,StandardsByIslandTables!$A$146,SchoolLevelComputation!Z:Z,StandardsByIslandTables!$A149)</f>
        <v>0</v>
      </c>
      <c r="V149" s="24">
        <f>COUNTIFS(SchoolLevelComputation!$B:$B,StandardsByIslandTables!$A$146,SchoolLevelComputation!AA:AA,StandardsByIslandTables!$A149)</f>
        <v>0</v>
      </c>
      <c r="W149" s="24">
        <f>COUNTIFS(SchoolLevelComputation!$B:$B,StandardsByIslandTables!$A$146,SchoolLevelComputation!AB:AB,StandardsByIslandTables!$A149)</f>
        <v>0</v>
      </c>
      <c r="X149" s="24">
        <f>COUNTIFS(SchoolLevelComputation!$B:$B,StandardsByIslandTables!$A$146,SchoolLevelComputation!AC:AC,StandardsByIslandTables!$A149)</f>
        <v>0</v>
      </c>
      <c r="Y149" s="24">
        <f>COUNTIFS(SchoolLevelComputation!$B:$B,StandardsByIslandTables!$A$146,SchoolLevelComputation!AD:AD,StandardsByIslandTables!$A149)</f>
        <v>1</v>
      </c>
      <c r="Z149" s="24">
        <f>COUNTIFS(SchoolLevelComputation!$B:$B,StandardsByIslandTables!$A$146,SchoolLevelComputation!AE:AE,StandardsByIslandTables!$A149)</f>
        <v>1</v>
      </c>
      <c r="AA149" s="24">
        <f>COUNTIFS(SchoolLevelComputation!$B:$B,StandardsByIslandTables!$A$146,SchoolLevelComputation!AF:AF,StandardsByIslandTables!$A149)</f>
        <v>1</v>
      </c>
      <c r="AB149" s="24">
        <f>COUNTIFS(SchoolLevelComputation!$B:$B,StandardsByIslandTables!$A$146,SchoolLevelComputation!AG:AG,StandardsByIslandTables!$A149)</f>
        <v>1</v>
      </c>
    </row>
    <row r="150" spans="1:28" x14ac:dyDescent="0.25">
      <c r="A150" s="41">
        <v>3</v>
      </c>
      <c r="B150" s="23" t="s">
        <v>413</v>
      </c>
      <c r="C150" s="24">
        <f>COUNTIFS(SchoolLevelComputation!$B:$B,StandardsByIslandTables!$A$146,SchoolLevelComputation!H:H,StandardsByIslandTables!$A150)</f>
        <v>1</v>
      </c>
      <c r="D150" s="24">
        <f>COUNTIFS(SchoolLevelComputation!$B:$B,StandardsByIslandTables!$A$146,SchoolLevelComputation!I:I,StandardsByIslandTables!$A150)</f>
        <v>1</v>
      </c>
      <c r="E150" s="24">
        <f>COUNTIFS(SchoolLevelComputation!$B:$B,StandardsByIslandTables!$A$146,SchoolLevelComputation!J:J,StandardsByIslandTables!$A150)</f>
        <v>0</v>
      </c>
      <c r="F150" s="24">
        <f>COUNTIFS(SchoolLevelComputation!$B:$B,StandardsByIslandTables!$A$146,SchoolLevelComputation!K:K,StandardsByIslandTables!$A150)</f>
        <v>0</v>
      </c>
      <c r="G150" s="24">
        <f>COUNTIFS(SchoolLevelComputation!$B:$B,StandardsByIslandTables!$A$146,SchoolLevelComputation!L:L,StandardsByIslandTables!$A150)</f>
        <v>0</v>
      </c>
      <c r="H150" s="24">
        <f>COUNTIFS(SchoolLevelComputation!$B:$B,StandardsByIslandTables!$A$146,SchoolLevelComputation!M:M,StandardsByIslandTables!$A150)</f>
        <v>0</v>
      </c>
      <c r="I150" s="24">
        <f>COUNTIFS(SchoolLevelComputation!$B:$B,StandardsByIslandTables!$A$146,SchoolLevelComputation!N:N,StandardsByIslandTables!$A150)</f>
        <v>1</v>
      </c>
      <c r="J150" s="24">
        <f>COUNTIFS(SchoolLevelComputation!$B:$B,StandardsByIslandTables!$A$146,SchoolLevelComputation!O:O,StandardsByIslandTables!$A150)</f>
        <v>0</v>
      </c>
      <c r="K150" s="24">
        <f>COUNTIFS(SchoolLevelComputation!$B:$B,StandardsByIslandTables!$A$146,SchoolLevelComputation!P:P,StandardsByIslandTables!$A150)</f>
        <v>1</v>
      </c>
      <c r="L150" s="24">
        <f>COUNTIFS(SchoolLevelComputation!$B:$B,StandardsByIslandTables!$A$146,SchoolLevelComputation!Q:Q,StandardsByIslandTables!$A150)</f>
        <v>1</v>
      </c>
      <c r="M150" s="24">
        <f>COUNTIFS(SchoolLevelComputation!$B:$B,StandardsByIslandTables!$A$146,SchoolLevelComputation!R:R,StandardsByIslandTables!$A150)</f>
        <v>0</v>
      </c>
      <c r="N150" s="24">
        <f>COUNTIFS(SchoolLevelComputation!$B:$B,StandardsByIslandTables!$A$146,SchoolLevelComputation!S:S,StandardsByIslandTables!$A150)</f>
        <v>1</v>
      </c>
      <c r="O150" s="24">
        <f>COUNTIFS(SchoolLevelComputation!$B:$B,StandardsByIslandTables!$A$146,SchoolLevelComputation!T:T,StandardsByIslandTables!$A150)</f>
        <v>1</v>
      </c>
      <c r="P150" s="24">
        <f>COUNTIFS(SchoolLevelComputation!$B:$B,StandardsByIslandTables!$A$146,SchoolLevelComputation!U:U,StandardsByIslandTables!$A150)</f>
        <v>1</v>
      </c>
      <c r="Q150" s="24">
        <f>COUNTIFS(SchoolLevelComputation!$B:$B,StandardsByIslandTables!$A$146,SchoolLevelComputation!V:V,StandardsByIslandTables!$A150)</f>
        <v>1</v>
      </c>
      <c r="R150" s="24">
        <f>COUNTIFS(SchoolLevelComputation!$B:$B,StandardsByIslandTables!$A$146,SchoolLevelComputation!W:W,StandardsByIslandTables!$A150)</f>
        <v>1</v>
      </c>
      <c r="S150" s="24">
        <f>COUNTIFS(SchoolLevelComputation!$B:$B,StandardsByIslandTables!$A$146,SchoolLevelComputation!X:X,StandardsByIslandTables!$A150)</f>
        <v>0</v>
      </c>
      <c r="T150" s="24">
        <f>COUNTIFS(SchoolLevelComputation!$B:$B,StandardsByIslandTables!$A$146,SchoolLevelComputation!Y:Y,StandardsByIslandTables!$A150)</f>
        <v>1</v>
      </c>
      <c r="U150" s="24">
        <f>COUNTIFS(SchoolLevelComputation!$B:$B,StandardsByIslandTables!$A$146,SchoolLevelComputation!Z:Z,StandardsByIslandTables!$A150)</f>
        <v>1</v>
      </c>
      <c r="V150" s="24">
        <f>COUNTIFS(SchoolLevelComputation!$B:$B,StandardsByIslandTables!$A$146,SchoolLevelComputation!AA:AA,StandardsByIslandTables!$A150)</f>
        <v>1</v>
      </c>
      <c r="W150" s="24">
        <f>COUNTIFS(SchoolLevelComputation!$B:$B,StandardsByIslandTables!$A$146,SchoolLevelComputation!AB:AB,StandardsByIslandTables!$A150)</f>
        <v>1</v>
      </c>
      <c r="X150" s="24">
        <f>COUNTIFS(SchoolLevelComputation!$B:$B,StandardsByIslandTables!$A$146,SchoolLevelComputation!AC:AC,StandardsByIslandTables!$A150)</f>
        <v>1</v>
      </c>
      <c r="Y150" s="24">
        <f>COUNTIFS(SchoolLevelComputation!$B:$B,StandardsByIslandTables!$A$146,SchoolLevelComputation!AD:AD,StandardsByIslandTables!$A150)</f>
        <v>0</v>
      </c>
      <c r="Z150" s="24">
        <f>COUNTIFS(SchoolLevelComputation!$B:$B,StandardsByIslandTables!$A$146,SchoolLevelComputation!AE:AE,StandardsByIslandTables!$A150)</f>
        <v>0</v>
      </c>
      <c r="AA150" s="24">
        <f>COUNTIFS(SchoolLevelComputation!$B:$B,StandardsByIslandTables!$A$146,SchoolLevelComputation!AF:AF,StandardsByIslandTables!$A150)</f>
        <v>0</v>
      </c>
      <c r="AB150" s="24">
        <f>COUNTIFS(SchoolLevelComputation!$B:$B,StandardsByIslandTables!$A$146,SchoolLevelComputation!AG:AG,StandardsByIslandTables!$A150)</f>
        <v>0</v>
      </c>
    </row>
    <row r="151" spans="1:28" x14ac:dyDescent="0.25">
      <c r="A151" s="41">
        <v>4</v>
      </c>
      <c r="B151" s="23" t="s">
        <v>414</v>
      </c>
      <c r="C151" s="24">
        <f>COUNTIFS(SchoolLevelComputation!$B:$B,StandardsByIslandTables!$A$146,SchoolLevelComputation!H:H,StandardsByIslandTables!$A151)</f>
        <v>0</v>
      </c>
      <c r="D151" s="24">
        <f>COUNTIFS(SchoolLevelComputation!$B:$B,StandardsByIslandTables!$A$146,SchoolLevelComputation!I:I,StandardsByIslandTables!$A151)</f>
        <v>0</v>
      </c>
      <c r="E151" s="24">
        <f>COUNTIFS(SchoolLevelComputation!$B:$B,StandardsByIslandTables!$A$146,SchoolLevelComputation!J:J,StandardsByIslandTables!$A151)</f>
        <v>0</v>
      </c>
      <c r="F151" s="24">
        <f>COUNTIFS(SchoolLevelComputation!$B:$B,StandardsByIslandTables!$A$146,SchoolLevelComputation!K:K,StandardsByIslandTables!$A151)</f>
        <v>0</v>
      </c>
      <c r="G151" s="24">
        <f>COUNTIFS(SchoolLevelComputation!$B:$B,StandardsByIslandTables!$A$146,SchoolLevelComputation!L:L,StandardsByIslandTables!$A151)</f>
        <v>0</v>
      </c>
      <c r="H151" s="24">
        <f>COUNTIFS(SchoolLevelComputation!$B:$B,StandardsByIslandTables!$A$146,SchoolLevelComputation!M:M,StandardsByIslandTables!$A151)</f>
        <v>0</v>
      </c>
      <c r="I151" s="24">
        <f>COUNTIFS(SchoolLevelComputation!$B:$B,StandardsByIslandTables!$A$146,SchoolLevelComputation!N:N,StandardsByIslandTables!$A151)</f>
        <v>0</v>
      </c>
      <c r="J151" s="24">
        <f>COUNTIFS(SchoolLevelComputation!$B:$B,StandardsByIslandTables!$A$146,SchoolLevelComputation!O:O,StandardsByIslandTables!$A151)</f>
        <v>0</v>
      </c>
      <c r="K151" s="24">
        <f>COUNTIFS(SchoolLevelComputation!$B:$B,StandardsByIslandTables!$A$146,SchoolLevelComputation!P:P,StandardsByIslandTables!$A151)</f>
        <v>0</v>
      </c>
      <c r="L151" s="24">
        <f>COUNTIFS(SchoolLevelComputation!$B:$B,StandardsByIslandTables!$A$146,SchoolLevelComputation!Q:Q,StandardsByIslandTables!$A151)</f>
        <v>0</v>
      </c>
      <c r="M151" s="24">
        <f>COUNTIFS(SchoolLevelComputation!$B:$B,StandardsByIslandTables!$A$146,SchoolLevelComputation!R:R,StandardsByIslandTables!$A151)</f>
        <v>0</v>
      </c>
      <c r="N151" s="24">
        <f>COUNTIFS(SchoolLevelComputation!$B:$B,StandardsByIslandTables!$A$146,SchoolLevelComputation!S:S,StandardsByIslandTables!$A151)</f>
        <v>0</v>
      </c>
      <c r="O151" s="24">
        <f>COUNTIFS(SchoolLevelComputation!$B:$B,StandardsByIslandTables!$A$146,SchoolLevelComputation!T:T,StandardsByIslandTables!$A151)</f>
        <v>0</v>
      </c>
      <c r="P151" s="24">
        <f>COUNTIFS(SchoolLevelComputation!$B:$B,StandardsByIslandTables!$A$146,SchoolLevelComputation!U:U,StandardsByIslandTables!$A151)</f>
        <v>0</v>
      </c>
      <c r="Q151" s="24">
        <f>COUNTIFS(SchoolLevelComputation!$B:$B,StandardsByIslandTables!$A$146,SchoolLevelComputation!V:V,StandardsByIslandTables!$A151)</f>
        <v>0</v>
      </c>
      <c r="R151" s="24">
        <f>COUNTIFS(SchoolLevelComputation!$B:$B,StandardsByIslandTables!$A$146,SchoolLevelComputation!W:W,StandardsByIslandTables!$A151)</f>
        <v>0</v>
      </c>
      <c r="S151" s="24">
        <f>COUNTIFS(SchoolLevelComputation!$B:$B,StandardsByIslandTables!$A$146,SchoolLevelComputation!X:X,StandardsByIslandTables!$A151)</f>
        <v>0</v>
      </c>
      <c r="T151" s="24">
        <f>COUNTIFS(SchoolLevelComputation!$B:$B,StandardsByIslandTables!$A$146,SchoolLevelComputation!Y:Y,StandardsByIslandTables!$A151)</f>
        <v>0</v>
      </c>
      <c r="U151" s="24">
        <f>COUNTIFS(SchoolLevelComputation!$B:$B,StandardsByIslandTables!$A$146,SchoolLevelComputation!Z:Z,StandardsByIslandTables!$A151)</f>
        <v>0</v>
      </c>
      <c r="V151" s="24">
        <f>COUNTIFS(SchoolLevelComputation!$B:$B,StandardsByIslandTables!$A$146,SchoolLevelComputation!AA:AA,StandardsByIslandTables!$A151)</f>
        <v>0</v>
      </c>
      <c r="W151" s="24">
        <f>COUNTIFS(SchoolLevelComputation!$B:$B,StandardsByIslandTables!$A$146,SchoolLevelComputation!AB:AB,StandardsByIslandTables!$A151)</f>
        <v>0</v>
      </c>
      <c r="X151" s="24">
        <f>COUNTIFS(SchoolLevelComputation!$B:$B,StandardsByIslandTables!$A$146,SchoolLevelComputation!AC:AC,StandardsByIslandTables!$A151)</f>
        <v>0</v>
      </c>
      <c r="Y151" s="24">
        <f>COUNTIFS(SchoolLevelComputation!$B:$B,StandardsByIslandTables!$A$146,SchoolLevelComputation!AD:AD,StandardsByIslandTables!$A151)</f>
        <v>0</v>
      </c>
      <c r="Z151" s="24">
        <f>COUNTIFS(SchoolLevelComputation!$B:$B,StandardsByIslandTables!$A$146,SchoolLevelComputation!AE:AE,StandardsByIslandTables!$A151)</f>
        <v>0</v>
      </c>
      <c r="AA151" s="24">
        <f>COUNTIFS(SchoolLevelComputation!$B:$B,StandardsByIslandTables!$A$146,SchoolLevelComputation!AF:AF,StandardsByIslandTables!$A151)</f>
        <v>0</v>
      </c>
      <c r="AB151" s="24">
        <f>COUNTIFS(SchoolLevelComputation!$B:$B,StandardsByIslandTables!$A$146,SchoolLevelComputation!AG:AG,StandardsByIslandTables!$A151)</f>
        <v>0</v>
      </c>
    </row>
    <row r="152" spans="1:28" ht="15.75" thickBot="1" x14ac:dyDescent="0.3">
      <c r="A152" s="23"/>
      <c r="B152" s="42" t="s">
        <v>415</v>
      </c>
      <c r="C152" s="43">
        <f>SUM(C148:C151)</f>
        <v>1</v>
      </c>
      <c r="D152" s="43">
        <f t="shared" ref="D152:AB152" si="16">SUM(D148:D151)</f>
        <v>1</v>
      </c>
      <c r="E152" s="43">
        <f t="shared" si="16"/>
        <v>1</v>
      </c>
      <c r="F152" s="43">
        <f t="shared" si="16"/>
        <v>1</v>
      </c>
      <c r="G152" s="43">
        <f t="shared" si="16"/>
        <v>1</v>
      </c>
      <c r="H152" s="43">
        <f t="shared" si="16"/>
        <v>1</v>
      </c>
      <c r="I152" s="43">
        <f t="shared" si="16"/>
        <v>1</v>
      </c>
      <c r="J152" s="43">
        <f t="shared" si="16"/>
        <v>1</v>
      </c>
      <c r="K152" s="43">
        <f t="shared" si="16"/>
        <v>1</v>
      </c>
      <c r="L152" s="43">
        <f t="shared" si="16"/>
        <v>1</v>
      </c>
      <c r="M152" s="43">
        <f t="shared" si="16"/>
        <v>1</v>
      </c>
      <c r="N152" s="43">
        <f t="shared" si="16"/>
        <v>1</v>
      </c>
      <c r="O152" s="43">
        <f t="shared" si="16"/>
        <v>1</v>
      </c>
      <c r="P152" s="43">
        <f t="shared" si="16"/>
        <v>1</v>
      </c>
      <c r="Q152" s="43">
        <f t="shared" si="16"/>
        <v>1</v>
      </c>
      <c r="R152" s="43">
        <f t="shared" si="16"/>
        <v>1</v>
      </c>
      <c r="S152" s="43">
        <f t="shared" si="16"/>
        <v>1</v>
      </c>
      <c r="T152" s="43">
        <f t="shared" si="16"/>
        <v>1</v>
      </c>
      <c r="U152" s="43">
        <f t="shared" si="16"/>
        <v>1</v>
      </c>
      <c r="V152" s="43">
        <f t="shared" si="16"/>
        <v>1</v>
      </c>
      <c r="W152" s="43">
        <f t="shared" si="16"/>
        <v>1</v>
      </c>
      <c r="X152" s="43">
        <f t="shared" si="16"/>
        <v>1</v>
      </c>
      <c r="Y152" s="43">
        <f t="shared" si="16"/>
        <v>1</v>
      </c>
      <c r="Z152" s="43">
        <f t="shared" si="16"/>
        <v>1</v>
      </c>
      <c r="AA152" s="43">
        <f t="shared" si="16"/>
        <v>1</v>
      </c>
      <c r="AB152" s="43">
        <f t="shared" si="16"/>
        <v>1</v>
      </c>
    </row>
    <row r="153" spans="1:28" ht="15.75" thickTop="1" x14ac:dyDescent="0.25">
      <c r="A153" s="23"/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:28" x14ac:dyDescent="0.25">
      <c r="A154" s="23"/>
      <c r="B154" s="23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:28" x14ac:dyDescent="0.25">
      <c r="A155" t="s">
        <v>356</v>
      </c>
      <c r="B155" s="23"/>
      <c r="C155" s="26" t="s">
        <v>396</v>
      </c>
      <c r="D155" s="27"/>
      <c r="E155" s="27"/>
      <c r="F155" s="27"/>
      <c r="G155" s="28" t="s">
        <v>397</v>
      </c>
      <c r="H155" s="27"/>
      <c r="I155" s="27"/>
      <c r="J155" s="27"/>
      <c r="K155" s="29" t="s">
        <v>398</v>
      </c>
      <c r="L155" s="27"/>
      <c r="M155" s="27"/>
      <c r="N155" s="27"/>
      <c r="O155" s="30" t="s">
        <v>399</v>
      </c>
      <c r="P155" s="27"/>
      <c r="Q155" s="27"/>
      <c r="R155" s="27"/>
      <c r="S155" s="31" t="s">
        <v>400</v>
      </c>
      <c r="T155" s="27"/>
      <c r="U155" s="27"/>
      <c r="V155" s="27"/>
      <c r="W155" s="32" t="s">
        <v>401</v>
      </c>
      <c r="X155" s="27"/>
      <c r="Y155" s="27"/>
      <c r="Z155" s="27"/>
      <c r="AA155" s="33" t="s">
        <v>402</v>
      </c>
      <c r="AB155" s="33" t="s">
        <v>403</v>
      </c>
    </row>
    <row r="156" spans="1:28" ht="15.75" thickBot="1" x14ac:dyDescent="0.3">
      <c r="A156" s="23"/>
      <c r="B156" s="23"/>
      <c r="C156" s="34" t="s">
        <v>407</v>
      </c>
      <c r="D156" s="34" t="s">
        <v>408</v>
      </c>
      <c r="E156" s="34" t="s">
        <v>409</v>
      </c>
      <c r="F156" s="34" t="s">
        <v>410</v>
      </c>
      <c r="G156" s="35" t="s">
        <v>407</v>
      </c>
      <c r="H156" s="35" t="s">
        <v>408</v>
      </c>
      <c r="I156" s="35" t="s">
        <v>409</v>
      </c>
      <c r="J156" s="35" t="s">
        <v>410</v>
      </c>
      <c r="K156" s="36" t="s">
        <v>407</v>
      </c>
      <c r="L156" s="36" t="s">
        <v>408</v>
      </c>
      <c r="M156" s="36" t="s">
        <v>409</v>
      </c>
      <c r="N156" s="36" t="s">
        <v>410</v>
      </c>
      <c r="O156" s="37" t="s">
        <v>407</v>
      </c>
      <c r="P156" s="37" t="s">
        <v>408</v>
      </c>
      <c r="Q156" s="37" t="s">
        <v>409</v>
      </c>
      <c r="R156" s="37" t="s">
        <v>410</v>
      </c>
      <c r="S156" s="38" t="s">
        <v>407</v>
      </c>
      <c r="T156" s="38" t="s">
        <v>408</v>
      </c>
      <c r="U156" s="38" t="s">
        <v>409</v>
      </c>
      <c r="V156" s="38" t="s">
        <v>410</v>
      </c>
      <c r="W156" s="39" t="s">
        <v>407</v>
      </c>
      <c r="X156" s="39" t="s">
        <v>408</v>
      </c>
      <c r="Y156" s="39" t="s">
        <v>409</v>
      </c>
      <c r="Z156" s="39" t="s">
        <v>410</v>
      </c>
      <c r="AA156" s="40"/>
      <c r="AB156" s="40"/>
    </row>
    <row r="157" spans="1:28" ht="15.75" thickTop="1" x14ac:dyDescent="0.25">
      <c r="A157" s="41">
        <v>1</v>
      </c>
      <c r="B157" s="23" t="s">
        <v>411</v>
      </c>
      <c r="C157" s="24">
        <f>COUNTIFS(SchoolLevelComputation!$B:$B,StandardsByIslandTables!$A$155,SchoolLevelComputation!H:H,StandardsByIslandTables!$A157)</f>
        <v>0</v>
      </c>
      <c r="D157" s="24">
        <f>COUNTIFS(SchoolLevelComputation!$B:$B,StandardsByIslandTables!$A$155,SchoolLevelComputation!I:I,StandardsByIslandTables!$A157)</f>
        <v>0</v>
      </c>
      <c r="E157" s="24">
        <f>COUNTIFS(SchoolLevelComputation!$B:$B,StandardsByIslandTables!$A$155,SchoolLevelComputation!J:J,StandardsByIslandTables!$A157)</f>
        <v>1</v>
      </c>
      <c r="F157" s="24">
        <f>COUNTIFS(SchoolLevelComputation!$B:$B,StandardsByIslandTables!$A$155,SchoolLevelComputation!K:K,StandardsByIslandTables!$A157)</f>
        <v>1</v>
      </c>
      <c r="G157" s="24">
        <f>COUNTIFS(SchoolLevelComputation!$B:$B,StandardsByIslandTables!$A$155,SchoolLevelComputation!L:L,StandardsByIslandTables!$A157)</f>
        <v>1</v>
      </c>
      <c r="H157" s="24">
        <f>COUNTIFS(SchoolLevelComputation!$B:$B,StandardsByIslandTables!$A$155,SchoolLevelComputation!M:M,StandardsByIslandTables!$A157)</f>
        <v>0</v>
      </c>
      <c r="I157" s="24">
        <f>COUNTIFS(SchoolLevelComputation!$B:$B,StandardsByIslandTables!$A$155,SchoolLevelComputation!N:N,StandardsByIslandTables!$A157)</f>
        <v>2</v>
      </c>
      <c r="J157" s="24">
        <f>COUNTIFS(SchoolLevelComputation!$B:$B,StandardsByIslandTables!$A$155,SchoolLevelComputation!O:O,StandardsByIslandTables!$A157)</f>
        <v>3</v>
      </c>
      <c r="K157" s="24">
        <f>COUNTIFS(SchoolLevelComputation!$B:$B,StandardsByIslandTables!$A$155,SchoolLevelComputation!P:P,StandardsByIslandTables!$A157)</f>
        <v>2</v>
      </c>
      <c r="L157" s="24">
        <f>COUNTIFS(SchoolLevelComputation!$B:$B,StandardsByIslandTables!$A$155,SchoolLevelComputation!Q:Q,StandardsByIslandTables!$A157)</f>
        <v>3</v>
      </c>
      <c r="M157" s="24">
        <f>COUNTIFS(SchoolLevelComputation!$B:$B,StandardsByIslandTables!$A$155,SchoolLevelComputation!R:R,StandardsByIslandTables!$A157)</f>
        <v>4</v>
      </c>
      <c r="N157" s="24">
        <f>COUNTIFS(SchoolLevelComputation!$B:$B,StandardsByIslandTables!$A$155,SchoolLevelComputation!S:S,StandardsByIslandTables!$A157)</f>
        <v>5</v>
      </c>
      <c r="O157" s="24">
        <f>COUNTIFS(SchoolLevelComputation!$B:$B,StandardsByIslandTables!$A$155,SchoolLevelComputation!T:T,StandardsByIslandTables!$A157)</f>
        <v>0</v>
      </c>
      <c r="P157" s="24">
        <f>COUNTIFS(SchoolLevelComputation!$B:$B,StandardsByIslandTables!$A$155,SchoolLevelComputation!U:U,StandardsByIslandTables!$A157)</f>
        <v>3</v>
      </c>
      <c r="Q157" s="24">
        <f>COUNTIFS(SchoolLevelComputation!$B:$B,StandardsByIslandTables!$A$155,SchoolLevelComputation!V:V,StandardsByIslandTables!$A157)</f>
        <v>0</v>
      </c>
      <c r="R157" s="24">
        <f>COUNTIFS(SchoolLevelComputation!$B:$B,StandardsByIslandTables!$A$155,SchoolLevelComputation!W:W,StandardsByIslandTables!$A157)</f>
        <v>1</v>
      </c>
      <c r="S157" s="24">
        <f>COUNTIFS(SchoolLevelComputation!$B:$B,StandardsByIslandTables!$A$155,SchoolLevelComputation!X:X,StandardsByIslandTables!$A157)</f>
        <v>3</v>
      </c>
      <c r="T157" s="24">
        <f>COUNTIFS(SchoolLevelComputation!$B:$B,StandardsByIslandTables!$A$155,SchoolLevelComputation!Y:Y,StandardsByIslandTables!$A157)</f>
        <v>1</v>
      </c>
      <c r="U157" s="24">
        <f>COUNTIFS(SchoolLevelComputation!$B:$B,StandardsByIslandTables!$A$155,SchoolLevelComputation!Z:Z,StandardsByIslandTables!$A157)</f>
        <v>1</v>
      </c>
      <c r="V157" s="24">
        <f>COUNTIFS(SchoolLevelComputation!$B:$B,StandardsByIslandTables!$A$155,SchoolLevelComputation!AA:AA,StandardsByIslandTables!$A157)</f>
        <v>3</v>
      </c>
      <c r="W157" s="24">
        <f>COUNTIFS(SchoolLevelComputation!$B:$B,StandardsByIslandTables!$A$155,SchoolLevelComputation!AB:AB,StandardsByIslandTables!$A157)</f>
        <v>0</v>
      </c>
      <c r="X157" s="24">
        <f>COUNTIFS(SchoolLevelComputation!$B:$B,StandardsByIslandTables!$A$155,SchoolLevelComputation!AC:AC,StandardsByIslandTables!$A157)</f>
        <v>0</v>
      </c>
      <c r="Y157" s="24">
        <f>COUNTIFS(SchoolLevelComputation!$B:$B,StandardsByIslandTables!$A$155,SchoolLevelComputation!AD:AD,StandardsByIslandTables!$A157)</f>
        <v>0</v>
      </c>
      <c r="Z157" s="24">
        <f>COUNTIFS(SchoolLevelComputation!$B:$B,StandardsByIslandTables!$A$155,SchoolLevelComputation!AE:AE,StandardsByIslandTables!$A157)</f>
        <v>0</v>
      </c>
      <c r="AA157" s="24">
        <f>COUNTIFS(SchoolLevelComputation!$B:$B,StandardsByIslandTables!$A$155,SchoolLevelComputation!AF:AF,StandardsByIslandTables!$A157)</f>
        <v>0</v>
      </c>
      <c r="AB157" s="24">
        <f>COUNTIFS(SchoolLevelComputation!$B:$B,StandardsByIslandTables!$A$155,SchoolLevelComputation!AG:AG,StandardsByIslandTables!$A157)</f>
        <v>1</v>
      </c>
    </row>
    <row r="158" spans="1:28" x14ac:dyDescent="0.25">
      <c r="A158" s="41">
        <v>2</v>
      </c>
      <c r="B158" s="23" t="s">
        <v>412</v>
      </c>
      <c r="C158" s="24">
        <f>COUNTIFS(SchoolLevelComputation!$B:$B,StandardsByIslandTables!$A$155,SchoolLevelComputation!H:H,StandardsByIslandTables!$A158)</f>
        <v>2</v>
      </c>
      <c r="D158" s="24">
        <f>COUNTIFS(SchoolLevelComputation!$B:$B,StandardsByIslandTables!$A$155,SchoolLevelComputation!I:I,StandardsByIslandTables!$A158)</f>
        <v>3</v>
      </c>
      <c r="E158" s="24">
        <f>COUNTIFS(SchoolLevelComputation!$B:$B,StandardsByIslandTables!$A$155,SchoolLevelComputation!J:J,StandardsByIslandTables!$A158)</f>
        <v>1</v>
      </c>
      <c r="F158" s="24">
        <f>COUNTIFS(SchoolLevelComputation!$B:$B,StandardsByIslandTables!$A$155,SchoolLevelComputation!K:K,StandardsByIslandTables!$A158)</f>
        <v>3</v>
      </c>
      <c r="G158" s="24">
        <f>COUNTIFS(SchoolLevelComputation!$B:$B,StandardsByIslandTables!$A$155,SchoolLevelComputation!L:L,StandardsByIslandTables!$A158)</f>
        <v>3</v>
      </c>
      <c r="H158" s="24">
        <f>COUNTIFS(SchoolLevelComputation!$B:$B,StandardsByIslandTables!$A$155,SchoolLevelComputation!M:M,StandardsByIslandTables!$A158)</f>
        <v>4</v>
      </c>
      <c r="I158" s="24">
        <f>COUNTIFS(SchoolLevelComputation!$B:$B,StandardsByIslandTables!$A$155,SchoolLevelComputation!N:N,StandardsByIslandTables!$A158)</f>
        <v>2</v>
      </c>
      <c r="J158" s="24">
        <f>COUNTIFS(SchoolLevelComputation!$B:$B,StandardsByIslandTables!$A$155,SchoolLevelComputation!O:O,StandardsByIslandTables!$A158)</f>
        <v>2</v>
      </c>
      <c r="K158" s="24">
        <f>COUNTIFS(SchoolLevelComputation!$B:$B,StandardsByIslandTables!$A$155,SchoolLevelComputation!P:P,StandardsByIslandTables!$A158)</f>
        <v>1</v>
      </c>
      <c r="L158" s="24">
        <f>COUNTIFS(SchoolLevelComputation!$B:$B,StandardsByIslandTables!$A$155,SchoolLevelComputation!Q:Q,StandardsByIslandTables!$A158)</f>
        <v>1</v>
      </c>
      <c r="M158" s="24">
        <f>COUNTIFS(SchoolLevelComputation!$B:$B,StandardsByIslandTables!$A$155,SchoolLevelComputation!R:R,StandardsByIslandTables!$A158)</f>
        <v>1</v>
      </c>
      <c r="N158" s="24">
        <f>COUNTIFS(SchoolLevelComputation!$B:$B,StandardsByIslandTables!$A$155,SchoolLevelComputation!S:S,StandardsByIslandTables!$A158)</f>
        <v>0</v>
      </c>
      <c r="O158" s="24">
        <f>COUNTIFS(SchoolLevelComputation!$B:$B,StandardsByIslandTables!$A$155,SchoolLevelComputation!T:T,StandardsByIslandTables!$A158)</f>
        <v>0</v>
      </c>
      <c r="P158" s="24">
        <f>COUNTIFS(SchoolLevelComputation!$B:$B,StandardsByIslandTables!$A$155,SchoolLevelComputation!U:U,StandardsByIslandTables!$A158)</f>
        <v>1</v>
      </c>
      <c r="Q158" s="24">
        <f>COUNTIFS(SchoolLevelComputation!$B:$B,StandardsByIslandTables!$A$155,SchoolLevelComputation!V:V,StandardsByIslandTables!$A158)</f>
        <v>3</v>
      </c>
      <c r="R158" s="24">
        <f>COUNTIFS(SchoolLevelComputation!$B:$B,StandardsByIslandTables!$A$155,SchoolLevelComputation!W:W,StandardsByIslandTables!$A158)</f>
        <v>3</v>
      </c>
      <c r="S158" s="24">
        <f>COUNTIFS(SchoolLevelComputation!$B:$B,StandardsByIslandTables!$A$155,SchoolLevelComputation!X:X,StandardsByIslandTables!$A158)</f>
        <v>1</v>
      </c>
      <c r="T158" s="24">
        <f>COUNTIFS(SchoolLevelComputation!$B:$B,StandardsByIslandTables!$A$155,SchoolLevelComputation!Y:Y,StandardsByIslandTables!$A158)</f>
        <v>1</v>
      </c>
      <c r="U158" s="24">
        <f>COUNTIFS(SchoolLevelComputation!$B:$B,StandardsByIslandTables!$A$155,SchoolLevelComputation!Z:Z,StandardsByIslandTables!$A158)</f>
        <v>2</v>
      </c>
      <c r="V158" s="24">
        <f>COUNTIFS(SchoolLevelComputation!$B:$B,StandardsByIslandTables!$A$155,SchoolLevelComputation!AA:AA,StandardsByIslandTables!$A158)</f>
        <v>1</v>
      </c>
      <c r="W158" s="24">
        <f>COUNTIFS(SchoolLevelComputation!$B:$B,StandardsByIslandTables!$A$155,SchoolLevelComputation!AB:AB,StandardsByIslandTables!$A158)</f>
        <v>4</v>
      </c>
      <c r="X158" s="24">
        <f>COUNTIFS(SchoolLevelComputation!$B:$B,StandardsByIslandTables!$A$155,SchoolLevelComputation!AC:AC,StandardsByIslandTables!$A158)</f>
        <v>2</v>
      </c>
      <c r="Y158" s="24">
        <f>COUNTIFS(SchoolLevelComputation!$B:$B,StandardsByIslandTables!$A$155,SchoolLevelComputation!AD:AD,StandardsByIslandTables!$A158)</f>
        <v>4</v>
      </c>
      <c r="Z158" s="24">
        <f>COUNTIFS(SchoolLevelComputation!$B:$B,StandardsByIslandTables!$A$155,SchoolLevelComputation!AE:AE,StandardsByIslandTables!$A158)</f>
        <v>5</v>
      </c>
      <c r="AA158" s="24">
        <f>COUNTIFS(SchoolLevelComputation!$B:$B,StandardsByIslandTables!$A$155,SchoolLevelComputation!AF:AF,StandardsByIslandTables!$A158)</f>
        <v>2</v>
      </c>
      <c r="AB158" s="24">
        <f>COUNTIFS(SchoolLevelComputation!$B:$B,StandardsByIslandTables!$A$155,SchoolLevelComputation!AG:AG,StandardsByIslandTables!$A158)</f>
        <v>3</v>
      </c>
    </row>
    <row r="159" spans="1:28" x14ac:dyDescent="0.25">
      <c r="A159" s="41">
        <v>3</v>
      </c>
      <c r="B159" s="23" t="s">
        <v>413</v>
      </c>
      <c r="C159" s="24">
        <f>COUNTIFS(SchoolLevelComputation!$B:$B,StandardsByIslandTables!$A$155,SchoolLevelComputation!H:H,StandardsByIslandTables!$A159)</f>
        <v>3</v>
      </c>
      <c r="D159" s="24">
        <f>COUNTIFS(SchoolLevelComputation!$B:$B,StandardsByIslandTables!$A$155,SchoolLevelComputation!I:I,StandardsByIslandTables!$A159)</f>
        <v>2</v>
      </c>
      <c r="E159" s="24">
        <f>COUNTIFS(SchoolLevelComputation!$B:$B,StandardsByIslandTables!$A$155,SchoolLevelComputation!J:J,StandardsByIslandTables!$A159)</f>
        <v>3</v>
      </c>
      <c r="F159" s="24">
        <f>COUNTIFS(SchoolLevelComputation!$B:$B,StandardsByIslandTables!$A$155,SchoolLevelComputation!K:K,StandardsByIslandTables!$A159)</f>
        <v>1</v>
      </c>
      <c r="G159" s="24">
        <f>COUNTIFS(SchoolLevelComputation!$B:$B,StandardsByIslandTables!$A$155,SchoolLevelComputation!L:L,StandardsByIslandTables!$A159)</f>
        <v>1</v>
      </c>
      <c r="H159" s="24">
        <f>COUNTIFS(SchoolLevelComputation!$B:$B,StandardsByIslandTables!$A$155,SchoolLevelComputation!M:M,StandardsByIslandTables!$A159)</f>
        <v>1</v>
      </c>
      <c r="I159" s="24">
        <f>COUNTIFS(SchoolLevelComputation!$B:$B,StandardsByIslandTables!$A$155,SchoolLevelComputation!N:N,StandardsByIslandTables!$A159)</f>
        <v>1</v>
      </c>
      <c r="J159" s="24">
        <f>COUNTIFS(SchoolLevelComputation!$B:$B,StandardsByIslandTables!$A$155,SchoolLevelComputation!O:O,StandardsByIslandTables!$A159)</f>
        <v>0</v>
      </c>
      <c r="K159" s="24">
        <f>COUNTIFS(SchoolLevelComputation!$B:$B,StandardsByIslandTables!$A$155,SchoolLevelComputation!P:P,StandardsByIslandTables!$A159)</f>
        <v>2</v>
      </c>
      <c r="L159" s="24">
        <f>COUNTIFS(SchoolLevelComputation!$B:$B,StandardsByIslandTables!$A$155,SchoolLevelComputation!Q:Q,StandardsByIslandTables!$A159)</f>
        <v>0</v>
      </c>
      <c r="M159" s="24">
        <f>COUNTIFS(SchoolLevelComputation!$B:$B,StandardsByIslandTables!$A$155,SchoolLevelComputation!R:R,StandardsByIslandTables!$A159)</f>
        <v>0</v>
      </c>
      <c r="N159" s="24">
        <f>COUNTIFS(SchoolLevelComputation!$B:$B,StandardsByIslandTables!$A$155,SchoolLevelComputation!S:S,StandardsByIslandTables!$A159)</f>
        <v>0</v>
      </c>
      <c r="O159" s="24">
        <f>COUNTIFS(SchoolLevelComputation!$B:$B,StandardsByIslandTables!$A$155,SchoolLevelComputation!T:T,StandardsByIslandTables!$A159)</f>
        <v>5</v>
      </c>
      <c r="P159" s="24">
        <f>COUNTIFS(SchoolLevelComputation!$B:$B,StandardsByIslandTables!$A$155,SchoolLevelComputation!U:U,StandardsByIslandTables!$A159)</f>
        <v>1</v>
      </c>
      <c r="Q159" s="24">
        <f>COUNTIFS(SchoolLevelComputation!$B:$B,StandardsByIslandTables!$A$155,SchoolLevelComputation!V:V,StandardsByIslandTables!$A159)</f>
        <v>2</v>
      </c>
      <c r="R159" s="24">
        <f>COUNTIFS(SchoolLevelComputation!$B:$B,StandardsByIslandTables!$A$155,SchoolLevelComputation!W:W,StandardsByIslandTables!$A159)</f>
        <v>1</v>
      </c>
      <c r="S159" s="24">
        <f>COUNTIFS(SchoolLevelComputation!$B:$B,StandardsByIslandTables!$A$155,SchoolLevelComputation!X:X,StandardsByIslandTables!$A159)</f>
        <v>0</v>
      </c>
      <c r="T159" s="24">
        <f>COUNTIFS(SchoolLevelComputation!$B:$B,StandardsByIslandTables!$A$155,SchoolLevelComputation!Y:Y,StandardsByIslandTables!$A159)</f>
        <v>3</v>
      </c>
      <c r="U159" s="24">
        <f>COUNTIFS(SchoolLevelComputation!$B:$B,StandardsByIslandTables!$A$155,SchoolLevelComputation!Z:Z,StandardsByIslandTables!$A159)</f>
        <v>2</v>
      </c>
      <c r="V159" s="24">
        <f>COUNTIFS(SchoolLevelComputation!$B:$B,StandardsByIslandTables!$A$155,SchoolLevelComputation!AA:AA,StandardsByIslandTables!$A159)</f>
        <v>1</v>
      </c>
      <c r="W159" s="24">
        <f>COUNTIFS(SchoolLevelComputation!$B:$B,StandardsByIslandTables!$A$155,SchoolLevelComputation!AB:AB,StandardsByIslandTables!$A159)</f>
        <v>1</v>
      </c>
      <c r="X159" s="24">
        <f>COUNTIFS(SchoolLevelComputation!$B:$B,StandardsByIslandTables!$A$155,SchoolLevelComputation!AC:AC,StandardsByIslandTables!$A159)</f>
        <v>3</v>
      </c>
      <c r="Y159" s="24">
        <f>COUNTIFS(SchoolLevelComputation!$B:$B,StandardsByIslandTables!$A$155,SchoolLevelComputation!AD:AD,StandardsByIslandTables!$A159)</f>
        <v>1</v>
      </c>
      <c r="Z159" s="24">
        <f>COUNTIFS(SchoolLevelComputation!$B:$B,StandardsByIslandTables!$A$155,SchoolLevelComputation!AE:AE,StandardsByIslandTables!$A159)</f>
        <v>0</v>
      </c>
      <c r="AA159" s="24">
        <f>COUNTIFS(SchoolLevelComputation!$B:$B,StandardsByIslandTables!$A$155,SchoolLevelComputation!AF:AF,StandardsByIslandTables!$A159)</f>
        <v>3</v>
      </c>
      <c r="AB159" s="24">
        <f>COUNTIFS(SchoolLevelComputation!$B:$B,StandardsByIslandTables!$A$155,SchoolLevelComputation!AG:AG,StandardsByIslandTables!$A159)</f>
        <v>0</v>
      </c>
    </row>
    <row r="160" spans="1:28" x14ac:dyDescent="0.25">
      <c r="A160" s="41">
        <v>4</v>
      </c>
      <c r="B160" s="23" t="s">
        <v>414</v>
      </c>
      <c r="C160" s="24">
        <f>COUNTIFS(SchoolLevelComputation!$B:$B,StandardsByIslandTables!$A$155,SchoolLevelComputation!H:H,StandardsByIslandTables!$A160)</f>
        <v>0</v>
      </c>
      <c r="D160" s="24">
        <f>COUNTIFS(SchoolLevelComputation!$B:$B,StandardsByIslandTables!$A$155,SchoolLevelComputation!I:I,StandardsByIslandTables!$A160)</f>
        <v>0</v>
      </c>
      <c r="E160" s="24">
        <f>COUNTIFS(SchoolLevelComputation!$B:$B,StandardsByIslandTables!$A$155,SchoolLevelComputation!J:J,StandardsByIslandTables!$A160)</f>
        <v>0</v>
      </c>
      <c r="F160" s="24">
        <f>COUNTIFS(SchoolLevelComputation!$B:$B,StandardsByIslandTables!$A$155,SchoolLevelComputation!K:K,StandardsByIslandTables!$A160)</f>
        <v>0</v>
      </c>
      <c r="G160" s="24">
        <f>COUNTIFS(SchoolLevelComputation!$B:$B,StandardsByIslandTables!$A$155,SchoolLevelComputation!L:L,StandardsByIslandTables!$A160)</f>
        <v>0</v>
      </c>
      <c r="H160" s="24">
        <f>COUNTIFS(SchoolLevelComputation!$B:$B,StandardsByIslandTables!$A$155,SchoolLevelComputation!M:M,StandardsByIslandTables!$A160)</f>
        <v>0</v>
      </c>
      <c r="I160" s="24">
        <f>COUNTIFS(SchoolLevelComputation!$B:$B,StandardsByIslandTables!$A$155,SchoolLevelComputation!N:N,StandardsByIslandTables!$A160)</f>
        <v>0</v>
      </c>
      <c r="J160" s="24">
        <f>COUNTIFS(SchoolLevelComputation!$B:$B,StandardsByIslandTables!$A$155,SchoolLevelComputation!O:O,StandardsByIslandTables!$A160)</f>
        <v>0</v>
      </c>
      <c r="K160" s="24">
        <f>COUNTIFS(SchoolLevelComputation!$B:$B,StandardsByIslandTables!$A$155,SchoolLevelComputation!P:P,StandardsByIslandTables!$A160)</f>
        <v>0</v>
      </c>
      <c r="L160" s="24">
        <f>COUNTIFS(SchoolLevelComputation!$B:$B,StandardsByIslandTables!$A$155,SchoolLevelComputation!Q:Q,StandardsByIslandTables!$A160)</f>
        <v>1</v>
      </c>
      <c r="M160" s="24">
        <f>COUNTIFS(SchoolLevelComputation!$B:$B,StandardsByIslandTables!$A$155,SchoolLevelComputation!R:R,StandardsByIslandTables!$A160)</f>
        <v>0</v>
      </c>
      <c r="N160" s="24">
        <f>COUNTIFS(SchoolLevelComputation!$B:$B,StandardsByIslandTables!$A$155,SchoolLevelComputation!S:S,StandardsByIslandTables!$A160)</f>
        <v>0</v>
      </c>
      <c r="O160" s="24">
        <f>COUNTIFS(SchoolLevelComputation!$B:$B,StandardsByIslandTables!$A$155,SchoolLevelComputation!T:T,StandardsByIslandTables!$A160)</f>
        <v>0</v>
      </c>
      <c r="P160" s="24">
        <f>COUNTIFS(SchoolLevelComputation!$B:$B,StandardsByIslandTables!$A$155,SchoolLevelComputation!U:U,StandardsByIslandTables!$A160)</f>
        <v>0</v>
      </c>
      <c r="Q160" s="24">
        <f>COUNTIFS(SchoolLevelComputation!$B:$B,StandardsByIslandTables!$A$155,SchoolLevelComputation!V:V,StandardsByIslandTables!$A160)</f>
        <v>0</v>
      </c>
      <c r="R160" s="24">
        <f>COUNTIFS(SchoolLevelComputation!$B:$B,StandardsByIslandTables!$A$155,SchoolLevelComputation!W:W,StandardsByIslandTables!$A160)</f>
        <v>0</v>
      </c>
      <c r="S160" s="24">
        <f>COUNTIFS(SchoolLevelComputation!$B:$B,StandardsByIslandTables!$A$155,SchoolLevelComputation!X:X,StandardsByIslandTables!$A160)</f>
        <v>1</v>
      </c>
      <c r="T160" s="24">
        <f>COUNTIFS(SchoolLevelComputation!$B:$B,StandardsByIslandTables!$A$155,SchoolLevelComputation!Y:Y,StandardsByIslandTables!$A160)</f>
        <v>0</v>
      </c>
      <c r="U160" s="24">
        <f>COUNTIFS(SchoolLevelComputation!$B:$B,StandardsByIslandTables!$A$155,SchoolLevelComputation!Z:Z,StandardsByIslandTables!$A160)</f>
        <v>0</v>
      </c>
      <c r="V160" s="24">
        <f>COUNTIFS(SchoolLevelComputation!$B:$B,StandardsByIslandTables!$A$155,SchoolLevelComputation!AA:AA,StandardsByIslandTables!$A160)</f>
        <v>0</v>
      </c>
      <c r="W160" s="24">
        <f>COUNTIFS(SchoolLevelComputation!$B:$B,StandardsByIslandTables!$A$155,SchoolLevelComputation!AB:AB,StandardsByIslandTables!$A160)</f>
        <v>0</v>
      </c>
      <c r="X160" s="24">
        <f>COUNTIFS(SchoolLevelComputation!$B:$B,StandardsByIslandTables!$A$155,SchoolLevelComputation!AC:AC,StandardsByIslandTables!$A160)</f>
        <v>0</v>
      </c>
      <c r="Y160" s="24">
        <f>COUNTIFS(SchoolLevelComputation!$B:$B,StandardsByIslandTables!$A$155,SchoolLevelComputation!AD:AD,StandardsByIslandTables!$A160)</f>
        <v>0</v>
      </c>
      <c r="Z160" s="24">
        <f>COUNTIFS(SchoolLevelComputation!$B:$B,StandardsByIslandTables!$A$155,SchoolLevelComputation!AE:AE,StandardsByIslandTables!$A160)</f>
        <v>0</v>
      </c>
      <c r="AA160" s="24">
        <f>COUNTIFS(SchoolLevelComputation!$B:$B,StandardsByIslandTables!$A$155,SchoolLevelComputation!AF:AF,StandardsByIslandTables!$A160)</f>
        <v>0</v>
      </c>
      <c r="AB160" s="24">
        <f>COUNTIFS(SchoolLevelComputation!$B:$B,StandardsByIslandTables!$A$155,SchoolLevelComputation!AG:AG,StandardsByIslandTables!$A160)</f>
        <v>1</v>
      </c>
    </row>
    <row r="161" spans="1:28" ht="15.75" thickBot="1" x14ac:dyDescent="0.3">
      <c r="A161" s="23"/>
      <c r="B161" s="42" t="s">
        <v>415</v>
      </c>
      <c r="C161" s="43">
        <f>SUM(C157:C160)</f>
        <v>5</v>
      </c>
      <c r="D161" s="43">
        <f t="shared" ref="D161:AB161" si="17">SUM(D157:D160)</f>
        <v>5</v>
      </c>
      <c r="E161" s="43">
        <f t="shared" si="17"/>
        <v>5</v>
      </c>
      <c r="F161" s="43">
        <f t="shared" si="17"/>
        <v>5</v>
      </c>
      <c r="G161" s="43">
        <f t="shared" si="17"/>
        <v>5</v>
      </c>
      <c r="H161" s="43">
        <f t="shared" si="17"/>
        <v>5</v>
      </c>
      <c r="I161" s="43">
        <f t="shared" si="17"/>
        <v>5</v>
      </c>
      <c r="J161" s="43">
        <f t="shared" si="17"/>
        <v>5</v>
      </c>
      <c r="K161" s="43">
        <f t="shared" si="17"/>
        <v>5</v>
      </c>
      <c r="L161" s="43">
        <f t="shared" si="17"/>
        <v>5</v>
      </c>
      <c r="M161" s="43">
        <f t="shared" si="17"/>
        <v>5</v>
      </c>
      <c r="N161" s="43">
        <f t="shared" si="17"/>
        <v>5</v>
      </c>
      <c r="O161" s="43">
        <f t="shared" si="17"/>
        <v>5</v>
      </c>
      <c r="P161" s="43">
        <f t="shared" si="17"/>
        <v>5</v>
      </c>
      <c r="Q161" s="43">
        <f t="shared" si="17"/>
        <v>5</v>
      </c>
      <c r="R161" s="43">
        <f t="shared" si="17"/>
        <v>5</v>
      </c>
      <c r="S161" s="43">
        <f t="shared" si="17"/>
        <v>5</v>
      </c>
      <c r="T161" s="43">
        <f t="shared" si="17"/>
        <v>5</v>
      </c>
      <c r="U161" s="43">
        <f t="shared" si="17"/>
        <v>5</v>
      </c>
      <c r="V161" s="43">
        <f t="shared" si="17"/>
        <v>5</v>
      </c>
      <c r="W161" s="43">
        <f t="shared" si="17"/>
        <v>5</v>
      </c>
      <c r="X161" s="43">
        <f t="shared" si="17"/>
        <v>5</v>
      </c>
      <c r="Y161" s="43">
        <f t="shared" si="17"/>
        <v>5</v>
      </c>
      <c r="Z161" s="43">
        <f t="shared" si="17"/>
        <v>5</v>
      </c>
      <c r="AA161" s="43">
        <f t="shared" si="17"/>
        <v>5</v>
      </c>
      <c r="AB161" s="43">
        <f t="shared" si="17"/>
        <v>5</v>
      </c>
    </row>
    <row r="162" spans="1:28" ht="15.75" thickTop="1" x14ac:dyDescent="0.25">
      <c r="A162" s="23"/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x14ac:dyDescent="0.25">
      <c r="A163" s="23"/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:28" x14ac:dyDescent="0.25">
      <c r="A164" t="s">
        <v>367</v>
      </c>
      <c r="B164" s="23"/>
      <c r="C164" s="26" t="s">
        <v>396</v>
      </c>
      <c r="D164" s="27"/>
      <c r="E164" s="27"/>
      <c r="F164" s="27"/>
      <c r="G164" s="28" t="s">
        <v>397</v>
      </c>
      <c r="H164" s="27"/>
      <c r="I164" s="27"/>
      <c r="J164" s="27"/>
      <c r="K164" s="29" t="s">
        <v>398</v>
      </c>
      <c r="L164" s="27"/>
      <c r="M164" s="27"/>
      <c r="N164" s="27"/>
      <c r="O164" s="30" t="s">
        <v>399</v>
      </c>
      <c r="P164" s="27"/>
      <c r="Q164" s="27"/>
      <c r="R164" s="27"/>
      <c r="S164" s="31" t="s">
        <v>400</v>
      </c>
      <c r="T164" s="27"/>
      <c r="U164" s="27"/>
      <c r="V164" s="27"/>
      <c r="W164" s="32" t="s">
        <v>401</v>
      </c>
      <c r="X164" s="27"/>
      <c r="Y164" s="27"/>
      <c r="Z164" s="27"/>
      <c r="AA164" s="33" t="s">
        <v>402</v>
      </c>
      <c r="AB164" s="33" t="s">
        <v>403</v>
      </c>
    </row>
    <row r="165" spans="1:28" ht="15.75" thickBot="1" x14ac:dyDescent="0.3">
      <c r="A165" s="23"/>
      <c r="B165" s="23"/>
      <c r="C165" s="34" t="s">
        <v>407</v>
      </c>
      <c r="D165" s="34" t="s">
        <v>408</v>
      </c>
      <c r="E165" s="34" t="s">
        <v>409</v>
      </c>
      <c r="F165" s="34" t="s">
        <v>410</v>
      </c>
      <c r="G165" s="35" t="s">
        <v>407</v>
      </c>
      <c r="H165" s="35" t="s">
        <v>408</v>
      </c>
      <c r="I165" s="35" t="s">
        <v>409</v>
      </c>
      <c r="J165" s="35" t="s">
        <v>410</v>
      </c>
      <c r="K165" s="36" t="s">
        <v>407</v>
      </c>
      <c r="L165" s="36" t="s">
        <v>408</v>
      </c>
      <c r="M165" s="36" t="s">
        <v>409</v>
      </c>
      <c r="N165" s="36" t="s">
        <v>410</v>
      </c>
      <c r="O165" s="37" t="s">
        <v>407</v>
      </c>
      <c r="P165" s="37" t="s">
        <v>408</v>
      </c>
      <c r="Q165" s="37" t="s">
        <v>409</v>
      </c>
      <c r="R165" s="37" t="s">
        <v>410</v>
      </c>
      <c r="S165" s="38" t="s">
        <v>407</v>
      </c>
      <c r="T165" s="38" t="s">
        <v>408</v>
      </c>
      <c r="U165" s="38" t="s">
        <v>409</v>
      </c>
      <c r="V165" s="38" t="s">
        <v>410</v>
      </c>
      <c r="W165" s="39" t="s">
        <v>407</v>
      </c>
      <c r="X165" s="39" t="s">
        <v>408</v>
      </c>
      <c r="Y165" s="39" t="s">
        <v>409</v>
      </c>
      <c r="Z165" s="39" t="s">
        <v>410</v>
      </c>
      <c r="AA165" s="40"/>
      <c r="AB165" s="40"/>
    </row>
    <row r="166" spans="1:28" ht="15.75" thickTop="1" x14ac:dyDescent="0.25">
      <c r="A166" s="41">
        <v>1</v>
      </c>
      <c r="B166" s="23" t="s">
        <v>411</v>
      </c>
      <c r="C166" s="24">
        <f>COUNTIFS(SchoolLevelComputation!$B:$B,StandardsByIslandTables!$A$164,SchoolLevelComputation!H:H,StandardsByIslandTables!$A166)</f>
        <v>0</v>
      </c>
      <c r="D166" s="24">
        <f>COUNTIFS(SchoolLevelComputation!$B:$B,StandardsByIslandTables!$A$164,SchoolLevelComputation!I:I,StandardsByIslandTables!$A166)</f>
        <v>0</v>
      </c>
      <c r="E166" s="24">
        <f>COUNTIFS(SchoolLevelComputation!$B:$B,StandardsByIslandTables!$A$164,SchoolLevelComputation!J:J,StandardsByIslandTables!$A166)</f>
        <v>0</v>
      </c>
      <c r="F166" s="24">
        <f>COUNTIFS(SchoolLevelComputation!$B:$B,StandardsByIslandTables!$A$164,SchoolLevelComputation!K:K,StandardsByIslandTables!$A166)</f>
        <v>0</v>
      </c>
      <c r="G166" s="24">
        <f>COUNTIFS(SchoolLevelComputation!$B:$B,StandardsByIslandTables!$A$164,SchoolLevelComputation!L:L,StandardsByIslandTables!$A166)</f>
        <v>0</v>
      </c>
      <c r="H166" s="24">
        <f>COUNTIFS(SchoolLevelComputation!$B:$B,StandardsByIslandTables!$A$164,SchoolLevelComputation!M:M,StandardsByIslandTables!$A166)</f>
        <v>0</v>
      </c>
      <c r="I166" s="24">
        <f>COUNTIFS(SchoolLevelComputation!$B:$B,StandardsByIslandTables!$A$164,SchoolLevelComputation!N:N,StandardsByIslandTables!$A166)</f>
        <v>0</v>
      </c>
      <c r="J166" s="24">
        <f>COUNTIFS(SchoolLevelComputation!$B:$B,StandardsByIslandTables!$A$164,SchoolLevelComputation!O:O,StandardsByIslandTables!$A166)</f>
        <v>0</v>
      </c>
      <c r="K166" s="24">
        <f>COUNTIFS(SchoolLevelComputation!$B:$B,StandardsByIslandTables!$A$164,SchoolLevelComputation!P:P,StandardsByIslandTables!$A166)</f>
        <v>0</v>
      </c>
      <c r="L166" s="24">
        <f>COUNTIFS(SchoolLevelComputation!$B:$B,StandardsByIslandTables!$A$164,SchoolLevelComputation!Q:Q,StandardsByIslandTables!$A166)</f>
        <v>0</v>
      </c>
      <c r="M166" s="24">
        <f>COUNTIFS(SchoolLevelComputation!$B:$B,StandardsByIslandTables!$A$164,SchoolLevelComputation!R:R,StandardsByIslandTables!$A166)</f>
        <v>0</v>
      </c>
      <c r="N166" s="24">
        <f>COUNTIFS(SchoolLevelComputation!$B:$B,StandardsByIslandTables!$A$164,SchoolLevelComputation!S:S,StandardsByIslandTables!$A166)</f>
        <v>1</v>
      </c>
      <c r="O166" s="24">
        <f>COUNTIFS(SchoolLevelComputation!$B:$B,StandardsByIslandTables!$A$164,SchoolLevelComputation!T:T,StandardsByIslandTables!$A166)</f>
        <v>0</v>
      </c>
      <c r="P166" s="24">
        <f>COUNTIFS(SchoolLevelComputation!$B:$B,StandardsByIslandTables!$A$164,SchoolLevelComputation!U:U,StandardsByIslandTables!$A166)</f>
        <v>0</v>
      </c>
      <c r="Q166" s="24">
        <f>COUNTIFS(SchoolLevelComputation!$B:$B,StandardsByIslandTables!$A$164,SchoolLevelComputation!V:V,StandardsByIslandTables!$A166)</f>
        <v>0</v>
      </c>
      <c r="R166" s="24">
        <f>COUNTIFS(SchoolLevelComputation!$B:$B,StandardsByIslandTables!$A$164,SchoolLevelComputation!W:W,StandardsByIslandTables!$A166)</f>
        <v>1</v>
      </c>
      <c r="S166" s="24">
        <f>COUNTIFS(SchoolLevelComputation!$B:$B,StandardsByIslandTables!$A$164,SchoolLevelComputation!X:X,StandardsByIslandTables!$A166)</f>
        <v>0</v>
      </c>
      <c r="T166" s="24">
        <f>COUNTIFS(SchoolLevelComputation!$B:$B,StandardsByIslandTables!$A$164,SchoolLevelComputation!Y:Y,StandardsByIslandTables!$A166)</f>
        <v>0</v>
      </c>
      <c r="U166" s="24">
        <f>COUNTIFS(SchoolLevelComputation!$B:$B,StandardsByIslandTables!$A$164,SchoolLevelComputation!Z:Z,StandardsByIslandTables!$A166)</f>
        <v>0</v>
      </c>
      <c r="V166" s="24">
        <f>COUNTIFS(SchoolLevelComputation!$B:$B,StandardsByIslandTables!$A$164,SchoolLevelComputation!AA:AA,StandardsByIslandTables!$A166)</f>
        <v>1</v>
      </c>
      <c r="W166" s="24">
        <f>COUNTIFS(SchoolLevelComputation!$B:$B,StandardsByIslandTables!$A$164,SchoolLevelComputation!AB:AB,StandardsByIslandTables!$A166)</f>
        <v>0</v>
      </c>
      <c r="X166" s="24">
        <f>COUNTIFS(SchoolLevelComputation!$B:$B,StandardsByIslandTables!$A$164,SchoolLevelComputation!AC:AC,StandardsByIslandTables!$A166)</f>
        <v>0</v>
      </c>
      <c r="Y166" s="24">
        <f>COUNTIFS(SchoolLevelComputation!$B:$B,StandardsByIslandTables!$A$164,SchoolLevelComputation!AD:AD,StandardsByIslandTables!$A166)</f>
        <v>0</v>
      </c>
      <c r="Z166" s="24">
        <f>COUNTIFS(SchoolLevelComputation!$B:$B,StandardsByIslandTables!$A$164,SchoolLevelComputation!AE:AE,StandardsByIslandTables!$A166)</f>
        <v>0</v>
      </c>
      <c r="AA166" s="24">
        <f>COUNTIFS(SchoolLevelComputation!$B:$B,StandardsByIslandTables!$A$164,SchoolLevelComputation!AF:AF,StandardsByIslandTables!$A166)</f>
        <v>0</v>
      </c>
      <c r="AB166" s="24">
        <f>COUNTIFS(SchoolLevelComputation!$B:$B,StandardsByIslandTables!$A$164,SchoolLevelComputation!AG:AG,StandardsByIslandTables!$A166)</f>
        <v>0</v>
      </c>
    </row>
    <row r="167" spans="1:28" x14ac:dyDescent="0.25">
      <c r="A167" s="41">
        <v>2</v>
      </c>
      <c r="B167" s="23" t="s">
        <v>412</v>
      </c>
      <c r="C167" s="24">
        <f>COUNTIFS(SchoolLevelComputation!$B:$B,StandardsByIslandTables!$A$164,SchoolLevelComputation!H:H,StandardsByIslandTables!$A167)</f>
        <v>0</v>
      </c>
      <c r="D167" s="24">
        <f>COUNTIFS(SchoolLevelComputation!$B:$B,StandardsByIslandTables!$A$164,SchoolLevelComputation!I:I,StandardsByIslandTables!$A167)</f>
        <v>0</v>
      </c>
      <c r="E167" s="24">
        <f>COUNTIFS(SchoolLevelComputation!$B:$B,StandardsByIslandTables!$A$164,SchoolLevelComputation!J:J,StandardsByIslandTables!$A167)</f>
        <v>1</v>
      </c>
      <c r="F167" s="24">
        <f>COUNTIFS(SchoolLevelComputation!$B:$B,StandardsByIslandTables!$A$164,SchoolLevelComputation!K:K,StandardsByIslandTables!$A167)</f>
        <v>0</v>
      </c>
      <c r="G167" s="24">
        <f>COUNTIFS(SchoolLevelComputation!$B:$B,StandardsByIslandTables!$A$164,SchoolLevelComputation!L:L,StandardsByIslandTables!$A167)</f>
        <v>0</v>
      </c>
      <c r="H167" s="24">
        <f>COUNTIFS(SchoolLevelComputation!$B:$B,StandardsByIslandTables!$A$164,SchoolLevelComputation!M:M,StandardsByIslandTables!$A167)</f>
        <v>0</v>
      </c>
      <c r="I167" s="24">
        <f>COUNTIFS(SchoolLevelComputation!$B:$B,StandardsByIslandTables!$A$164,SchoolLevelComputation!N:N,StandardsByIslandTables!$A167)</f>
        <v>0</v>
      </c>
      <c r="J167" s="24">
        <f>COUNTIFS(SchoolLevelComputation!$B:$B,StandardsByIslandTables!$A$164,SchoolLevelComputation!O:O,StandardsByIslandTables!$A167)</f>
        <v>1</v>
      </c>
      <c r="K167" s="24">
        <f>COUNTIFS(SchoolLevelComputation!$B:$B,StandardsByIslandTables!$A$164,SchoolLevelComputation!P:P,StandardsByIslandTables!$A167)</f>
        <v>1</v>
      </c>
      <c r="L167" s="24">
        <f>COUNTIFS(SchoolLevelComputation!$B:$B,StandardsByIslandTables!$A$164,SchoolLevelComputation!Q:Q,StandardsByIslandTables!$A167)</f>
        <v>0</v>
      </c>
      <c r="M167" s="24">
        <f>COUNTIFS(SchoolLevelComputation!$B:$B,StandardsByIslandTables!$A$164,SchoolLevelComputation!R:R,StandardsByIslandTables!$A167)</f>
        <v>0</v>
      </c>
      <c r="N167" s="24">
        <f>COUNTIFS(SchoolLevelComputation!$B:$B,StandardsByIslandTables!$A$164,SchoolLevelComputation!S:S,StandardsByIslandTables!$A167)</f>
        <v>0</v>
      </c>
      <c r="O167" s="24">
        <f>COUNTIFS(SchoolLevelComputation!$B:$B,StandardsByIslandTables!$A$164,SchoolLevelComputation!T:T,StandardsByIslandTables!$A167)</f>
        <v>0</v>
      </c>
      <c r="P167" s="24">
        <f>COUNTIFS(SchoolLevelComputation!$B:$B,StandardsByIslandTables!$A$164,SchoolLevelComputation!U:U,StandardsByIslandTables!$A167)</f>
        <v>0</v>
      </c>
      <c r="Q167" s="24">
        <f>COUNTIFS(SchoolLevelComputation!$B:$B,StandardsByIslandTables!$A$164,SchoolLevelComputation!V:V,StandardsByIslandTables!$A167)</f>
        <v>0</v>
      </c>
      <c r="R167" s="24">
        <f>COUNTIFS(SchoolLevelComputation!$B:$B,StandardsByIslandTables!$A$164,SchoolLevelComputation!W:W,StandardsByIslandTables!$A167)</f>
        <v>0</v>
      </c>
      <c r="S167" s="24">
        <f>COUNTIFS(SchoolLevelComputation!$B:$B,StandardsByIslandTables!$A$164,SchoolLevelComputation!X:X,StandardsByIslandTables!$A167)</f>
        <v>1</v>
      </c>
      <c r="T167" s="24">
        <f>COUNTIFS(SchoolLevelComputation!$B:$B,StandardsByIslandTables!$A$164,SchoolLevelComputation!Y:Y,StandardsByIslandTables!$A167)</f>
        <v>0</v>
      </c>
      <c r="U167" s="24">
        <f>COUNTIFS(SchoolLevelComputation!$B:$B,StandardsByIslandTables!$A$164,SchoolLevelComputation!Z:Z,StandardsByIslandTables!$A167)</f>
        <v>0</v>
      </c>
      <c r="V167" s="24">
        <f>COUNTIFS(SchoolLevelComputation!$B:$B,StandardsByIslandTables!$A$164,SchoolLevelComputation!AA:AA,StandardsByIslandTables!$A167)</f>
        <v>0</v>
      </c>
      <c r="W167" s="24">
        <f>COUNTIFS(SchoolLevelComputation!$B:$B,StandardsByIslandTables!$A$164,SchoolLevelComputation!AB:AB,StandardsByIslandTables!$A167)</f>
        <v>0</v>
      </c>
      <c r="X167" s="24">
        <f>COUNTIFS(SchoolLevelComputation!$B:$B,StandardsByIslandTables!$A$164,SchoolLevelComputation!AC:AC,StandardsByIslandTables!$A167)</f>
        <v>0</v>
      </c>
      <c r="Y167" s="24">
        <f>COUNTIFS(SchoolLevelComputation!$B:$B,StandardsByIslandTables!$A$164,SchoolLevelComputation!AD:AD,StandardsByIslandTables!$A167)</f>
        <v>1</v>
      </c>
      <c r="Z167" s="24">
        <f>COUNTIFS(SchoolLevelComputation!$B:$B,StandardsByIslandTables!$A$164,SchoolLevelComputation!AE:AE,StandardsByIslandTables!$A167)</f>
        <v>1</v>
      </c>
      <c r="AA167" s="24">
        <f>COUNTIFS(SchoolLevelComputation!$B:$B,StandardsByIslandTables!$A$164,SchoolLevelComputation!AF:AF,StandardsByIslandTables!$A167)</f>
        <v>1</v>
      </c>
      <c r="AB167" s="24">
        <f>COUNTIFS(SchoolLevelComputation!$B:$B,StandardsByIslandTables!$A$164,SchoolLevelComputation!AG:AG,StandardsByIslandTables!$A167)</f>
        <v>1</v>
      </c>
    </row>
    <row r="168" spans="1:28" x14ac:dyDescent="0.25">
      <c r="A168" s="41">
        <v>3</v>
      </c>
      <c r="B168" s="23" t="s">
        <v>413</v>
      </c>
      <c r="C168" s="24">
        <f>COUNTIFS(SchoolLevelComputation!$B:$B,StandardsByIslandTables!$A$164,SchoolLevelComputation!H:H,StandardsByIslandTables!$A168)</f>
        <v>1</v>
      </c>
      <c r="D168" s="24">
        <f>COUNTIFS(SchoolLevelComputation!$B:$B,StandardsByIslandTables!$A$164,SchoolLevelComputation!I:I,StandardsByIslandTables!$A168)</f>
        <v>0</v>
      </c>
      <c r="E168" s="24">
        <f>COUNTIFS(SchoolLevelComputation!$B:$B,StandardsByIslandTables!$A$164,SchoolLevelComputation!J:J,StandardsByIslandTables!$A168)</f>
        <v>0</v>
      </c>
      <c r="F168" s="24">
        <f>COUNTIFS(SchoolLevelComputation!$B:$B,StandardsByIslandTables!$A$164,SchoolLevelComputation!K:K,StandardsByIslandTables!$A168)</f>
        <v>1</v>
      </c>
      <c r="G168" s="24">
        <f>COUNTIFS(SchoolLevelComputation!$B:$B,StandardsByIslandTables!$A$164,SchoolLevelComputation!L:L,StandardsByIslandTables!$A168)</f>
        <v>1</v>
      </c>
      <c r="H168" s="24">
        <f>COUNTIFS(SchoolLevelComputation!$B:$B,StandardsByIslandTables!$A$164,SchoolLevelComputation!M:M,StandardsByIslandTables!$A168)</f>
        <v>1</v>
      </c>
      <c r="I168" s="24">
        <f>COUNTIFS(SchoolLevelComputation!$B:$B,StandardsByIslandTables!$A$164,SchoolLevelComputation!N:N,StandardsByIslandTables!$A168)</f>
        <v>1</v>
      </c>
      <c r="J168" s="24">
        <f>COUNTIFS(SchoolLevelComputation!$B:$B,StandardsByIslandTables!$A$164,SchoolLevelComputation!O:O,StandardsByIslandTables!$A168)</f>
        <v>0</v>
      </c>
      <c r="K168" s="24">
        <f>COUNTIFS(SchoolLevelComputation!$B:$B,StandardsByIslandTables!$A$164,SchoolLevelComputation!P:P,StandardsByIslandTables!$A168)</f>
        <v>0</v>
      </c>
      <c r="L168" s="24">
        <f>COUNTIFS(SchoolLevelComputation!$B:$B,StandardsByIslandTables!$A$164,SchoolLevelComputation!Q:Q,StandardsByIslandTables!$A168)</f>
        <v>0</v>
      </c>
      <c r="M168" s="24">
        <f>COUNTIFS(SchoolLevelComputation!$B:$B,StandardsByIslandTables!$A$164,SchoolLevelComputation!R:R,StandardsByIslandTables!$A168)</f>
        <v>0</v>
      </c>
      <c r="N168" s="24">
        <f>COUNTIFS(SchoolLevelComputation!$B:$B,StandardsByIslandTables!$A$164,SchoolLevelComputation!S:S,StandardsByIslandTables!$A168)</f>
        <v>0</v>
      </c>
      <c r="O168" s="24">
        <f>COUNTIFS(SchoolLevelComputation!$B:$B,StandardsByIslandTables!$A$164,SchoolLevelComputation!T:T,StandardsByIslandTables!$A168)</f>
        <v>0</v>
      </c>
      <c r="P168" s="24">
        <f>COUNTIFS(SchoolLevelComputation!$B:$B,StandardsByIslandTables!$A$164,SchoolLevelComputation!U:U,StandardsByIslandTables!$A168)</f>
        <v>1</v>
      </c>
      <c r="Q168" s="24">
        <f>COUNTIFS(SchoolLevelComputation!$B:$B,StandardsByIslandTables!$A$164,SchoolLevelComputation!V:V,StandardsByIslandTables!$A168)</f>
        <v>0</v>
      </c>
      <c r="R168" s="24">
        <f>COUNTIFS(SchoolLevelComputation!$B:$B,StandardsByIslandTables!$A$164,SchoolLevelComputation!W:W,StandardsByIslandTables!$A168)</f>
        <v>0</v>
      </c>
      <c r="S168" s="24">
        <f>COUNTIFS(SchoolLevelComputation!$B:$B,StandardsByIslandTables!$A$164,SchoolLevelComputation!X:X,StandardsByIslandTables!$A168)</f>
        <v>0</v>
      </c>
      <c r="T168" s="24">
        <f>COUNTIFS(SchoolLevelComputation!$B:$B,StandardsByIslandTables!$A$164,SchoolLevelComputation!Y:Y,StandardsByIslandTables!$A168)</f>
        <v>1</v>
      </c>
      <c r="U168" s="24">
        <f>COUNTIFS(SchoolLevelComputation!$B:$B,StandardsByIslandTables!$A$164,SchoolLevelComputation!Z:Z,StandardsByIslandTables!$A168)</f>
        <v>1</v>
      </c>
      <c r="V168" s="24">
        <f>COUNTIFS(SchoolLevelComputation!$B:$B,StandardsByIslandTables!$A$164,SchoolLevelComputation!AA:AA,StandardsByIslandTables!$A168)</f>
        <v>0</v>
      </c>
      <c r="W168" s="24">
        <f>COUNTIFS(SchoolLevelComputation!$B:$B,StandardsByIslandTables!$A$164,SchoolLevelComputation!AB:AB,StandardsByIslandTables!$A168)</f>
        <v>1</v>
      </c>
      <c r="X168" s="24">
        <f>COUNTIFS(SchoolLevelComputation!$B:$B,StandardsByIslandTables!$A$164,SchoolLevelComputation!AC:AC,StandardsByIslandTables!$A168)</f>
        <v>1</v>
      </c>
      <c r="Y168" s="24">
        <f>COUNTIFS(SchoolLevelComputation!$B:$B,StandardsByIslandTables!$A$164,SchoolLevelComputation!AD:AD,StandardsByIslandTables!$A168)</f>
        <v>0</v>
      </c>
      <c r="Z168" s="24">
        <f>COUNTIFS(SchoolLevelComputation!$B:$B,StandardsByIslandTables!$A$164,SchoolLevelComputation!AE:AE,StandardsByIslandTables!$A168)</f>
        <v>0</v>
      </c>
      <c r="AA168" s="24">
        <f>COUNTIFS(SchoolLevelComputation!$B:$B,StandardsByIslandTables!$A$164,SchoolLevelComputation!AF:AF,StandardsByIslandTables!$A168)</f>
        <v>0</v>
      </c>
      <c r="AB168" s="24">
        <f>COUNTIFS(SchoolLevelComputation!$B:$B,StandardsByIslandTables!$A$164,SchoolLevelComputation!AG:AG,StandardsByIslandTables!$A168)</f>
        <v>0</v>
      </c>
    </row>
    <row r="169" spans="1:28" x14ac:dyDescent="0.25">
      <c r="A169" s="41">
        <v>4</v>
      </c>
      <c r="B169" s="23" t="s">
        <v>414</v>
      </c>
      <c r="C169" s="24">
        <f>COUNTIFS(SchoolLevelComputation!$B:$B,StandardsByIslandTables!$A$164,SchoolLevelComputation!H:H,StandardsByIslandTables!$A169)</f>
        <v>0</v>
      </c>
      <c r="D169" s="24">
        <f>COUNTIFS(SchoolLevelComputation!$B:$B,StandardsByIslandTables!$A$164,SchoolLevelComputation!I:I,StandardsByIslandTables!$A169)</f>
        <v>1</v>
      </c>
      <c r="E169" s="24">
        <f>COUNTIFS(SchoolLevelComputation!$B:$B,StandardsByIslandTables!$A$164,SchoolLevelComputation!J:J,StandardsByIslandTables!$A169)</f>
        <v>0</v>
      </c>
      <c r="F169" s="24">
        <f>COUNTIFS(SchoolLevelComputation!$B:$B,StandardsByIslandTables!$A$164,SchoolLevelComputation!K:K,StandardsByIslandTables!$A169)</f>
        <v>0</v>
      </c>
      <c r="G169" s="24">
        <f>COUNTIFS(SchoolLevelComputation!$B:$B,StandardsByIslandTables!$A$164,SchoolLevelComputation!L:L,StandardsByIslandTables!$A169)</f>
        <v>0</v>
      </c>
      <c r="H169" s="24">
        <f>COUNTIFS(SchoolLevelComputation!$B:$B,StandardsByIslandTables!$A$164,SchoolLevelComputation!M:M,StandardsByIslandTables!$A169)</f>
        <v>0</v>
      </c>
      <c r="I169" s="24">
        <f>COUNTIFS(SchoolLevelComputation!$B:$B,StandardsByIslandTables!$A$164,SchoolLevelComputation!N:N,StandardsByIslandTables!$A169)</f>
        <v>0</v>
      </c>
      <c r="J169" s="24">
        <f>COUNTIFS(SchoolLevelComputation!$B:$B,StandardsByIslandTables!$A$164,SchoolLevelComputation!O:O,StandardsByIslandTables!$A169)</f>
        <v>0</v>
      </c>
      <c r="K169" s="24">
        <f>COUNTIFS(SchoolLevelComputation!$B:$B,StandardsByIslandTables!$A$164,SchoolLevelComputation!P:P,StandardsByIslandTables!$A169)</f>
        <v>0</v>
      </c>
      <c r="L169" s="24">
        <f>COUNTIFS(SchoolLevelComputation!$B:$B,StandardsByIslandTables!$A$164,SchoolLevelComputation!Q:Q,StandardsByIslandTables!$A169)</f>
        <v>1</v>
      </c>
      <c r="M169" s="24">
        <f>COUNTIFS(SchoolLevelComputation!$B:$B,StandardsByIslandTables!$A$164,SchoolLevelComputation!R:R,StandardsByIslandTables!$A169)</f>
        <v>1</v>
      </c>
      <c r="N169" s="24">
        <f>COUNTIFS(SchoolLevelComputation!$B:$B,StandardsByIslandTables!$A$164,SchoolLevelComputation!S:S,StandardsByIslandTables!$A169)</f>
        <v>0</v>
      </c>
      <c r="O169" s="24">
        <f>COUNTIFS(SchoolLevelComputation!$B:$B,StandardsByIslandTables!$A$164,SchoolLevelComputation!T:T,StandardsByIslandTables!$A169)</f>
        <v>1</v>
      </c>
      <c r="P169" s="24">
        <f>COUNTIFS(SchoolLevelComputation!$B:$B,StandardsByIslandTables!$A$164,SchoolLevelComputation!U:U,StandardsByIslandTables!$A169)</f>
        <v>0</v>
      </c>
      <c r="Q169" s="24">
        <f>COUNTIFS(SchoolLevelComputation!$B:$B,StandardsByIslandTables!$A$164,SchoolLevelComputation!V:V,StandardsByIslandTables!$A169)</f>
        <v>1</v>
      </c>
      <c r="R169" s="24">
        <f>COUNTIFS(SchoolLevelComputation!$B:$B,StandardsByIslandTables!$A$164,SchoolLevelComputation!W:W,StandardsByIslandTables!$A169)</f>
        <v>0</v>
      </c>
      <c r="S169" s="24">
        <f>COUNTIFS(SchoolLevelComputation!$B:$B,StandardsByIslandTables!$A$164,SchoolLevelComputation!X:X,StandardsByIslandTables!$A169)</f>
        <v>0</v>
      </c>
      <c r="T169" s="24">
        <f>COUNTIFS(SchoolLevelComputation!$B:$B,StandardsByIslandTables!$A$164,SchoolLevelComputation!Y:Y,StandardsByIslandTables!$A169)</f>
        <v>0</v>
      </c>
      <c r="U169" s="24">
        <f>COUNTIFS(SchoolLevelComputation!$B:$B,StandardsByIslandTables!$A$164,SchoolLevelComputation!Z:Z,StandardsByIslandTables!$A169)</f>
        <v>0</v>
      </c>
      <c r="V169" s="24">
        <f>COUNTIFS(SchoolLevelComputation!$B:$B,StandardsByIslandTables!$A$164,SchoolLevelComputation!AA:AA,StandardsByIslandTables!$A169)</f>
        <v>0</v>
      </c>
      <c r="W169" s="24">
        <f>COUNTIFS(SchoolLevelComputation!$B:$B,StandardsByIslandTables!$A$164,SchoolLevelComputation!AB:AB,StandardsByIslandTables!$A169)</f>
        <v>0</v>
      </c>
      <c r="X169" s="24">
        <f>COUNTIFS(SchoolLevelComputation!$B:$B,StandardsByIslandTables!$A$164,SchoolLevelComputation!AC:AC,StandardsByIslandTables!$A169)</f>
        <v>0</v>
      </c>
      <c r="Y169" s="24">
        <f>COUNTIFS(SchoolLevelComputation!$B:$B,StandardsByIslandTables!$A$164,SchoolLevelComputation!AD:AD,StandardsByIslandTables!$A169)</f>
        <v>0</v>
      </c>
      <c r="Z169" s="24">
        <f>COUNTIFS(SchoolLevelComputation!$B:$B,StandardsByIslandTables!$A$164,SchoolLevelComputation!AE:AE,StandardsByIslandTables!$A169)</f>
        <v>0</v>
      </c>
      <c r="AA169" s="24">
        <f>COUNTIFS(SchoolLevelComputation!$B:$B,StandardsByIslandTables!$A$164,SchoolLevelComputation!AF:AF,StandardsByIslandTables!$A169)</f>
        <v>0</v>
      </c>
      <c r="AB169" s="24">
        <f>COUNTIFS(SchoolLevelComputation!$B:$B,StandardsByIslandTables!$A$164,SchoolLevelComputation!AG:AG,StandardsByIslandTables!$A169)</f>
        <v>0</v>
      </c>
    </row>
    <row r="170" spans="1:28" ht="15.75" thickBot="1" x14ac:dyDescent="0.3">
      <c r="A170" s="23"/>
      <c r="B170" s="42" t="s">
        <v>415</v>
      </c>
      <c r="C170" s="43">
        <f>SUM(C166:C169)</f>
        <v>1</v>
      </c>
      <c r="D170" s="43">
        <f t="shared" ref="D170:AB170" si="18">SUM(D166:D169)</f>
        <v>1</v>
      </c>
      <c r="E170" s="43">
        <f t="shared" si="18"/>
        <v>1</v>
      </c>
      <c r="F170" s="43">
        <f t="shared" si="18"/>
        <v>1</v>
      </c>
      <c r="G170" s="43">
        <f t="shared" si="18"/>
        <v>1</v>
      </c>
      <c r="H170" s="43">
        <f t="shared" si="18"/>
        <v>1</v>
      </c>
      <c r="I170" s="43">
        <f t="shared" si="18"/>
        <v>1</v>
      </c>
      <c r="J170" s="43">
        <f t="shared" si="18"/>
        <v>1</v>
      </c>
      <c r="K170" s="43">
        <f t="shared" si="18"/>
        <v>1</v>
      </c>
      <c r="L170" s="43">
        <f t="shared" si="18"/>
        <v>1</v>
      </c>
      <c r="M170" s="43">
        <f t="shared" si="18"/>
        <v>1</v>
      </c>
      <c r="N170" s="43">
        <f t="shared" si="18"/>
        <v>1</v>
      </c>
      <c r="O170" s="43">
        <f t="shared" si="18"/>
        <v>1</v>
      </c>
      <c r="P170" s="43">
        <f t="shared" si="18"/>
        <v>1</v>
      </c>
      <c r="Q170" s="43">
        <f t="shared" si="18"/>
        <v>1</v>
      </c>
      <c r="R170" s="43">
        <f t="shared" si="18"/>
        <v>1</v>
      </c>
      <c r="S170" s="43">
        <f t="shared" si="18"/>
        <v>1</v>
      </c>
      <c r="T170" s="43">
        <f t="shared" si="18"/>
        <v>1</v>
      </c>
      <c r="U170" s="43">
        <f t="shared" si="18"/>
        <v>1</v>
      </c>
      <c r="V170" s="43">
        <f t="shared" si="18"/>
        <v>1</v>
      </c>
      <c r="W170" s="43">
        <f t="shared" si="18"/>
        <v>1</v>
      </c>
      <c r="X170" s="43">
        <f t="shared" si="18"/>
        <v>1</v>
      </c>
      <c r="Y170" s="43">
        <f t="shared" si="18"/>
        <v>1</v>
      </c>
      <c r="Z170" s="43">
        <f t="shared" si="18"/>
        <v>1</v>
      </c>
      <c r="AA170" s="43">
        <f t="shared" si="18"/>
        <v>1</v>
      </c>
      <c r="AB170" s="43">
        <f t="shared" si="18"/>
        <v>1</v>
      </c>
    </row>
    <row r="171" spans="1:28" ht="15.75" thickTop="1" x14ac:dyDescent="0.25">
      <c r="A171" s="23"/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:28" x14ac:dyDescent="0.25">
      <c r="A172" s="23"/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1:28" x14ac:dyDescent="0.25">
      <c r="A173" t="s">
        <v>370</v>
      </c>
      <c r="B173" s="23"/>
      <c r="C173" s="26" t="s">
        <v>396</v>
      </c>
      <c r="D173" s="27"/>
      <c r="E173" s="27"/>
      <c r="F173" s="27"/>
      <c r="G173" s="28" t="s">
        <v>397</v>
      </c>
      <c r="H173" s="27"/>
      <c r="I173" s="27"/>
      <c r="J173" s="27"/>
      <c r="K173" s="29" t="s">
        <v>398</v>
      </c>
      <c r="L173" s="27"/>
      <c r="M173" s="27"/>
      <c r="N173" s="27"/>
      <c r="O173" s="30" t="s">
        <v>399</v>
      </c>
      <c r="P173" s="27"/>
      <c r="Q173" s="27"/>
      <c r="R173" s="27"/>
      <c r="S173" s="31" t="s">
        <v>400</v>
      </c>
      <c r="T173" s="27"/>
      <c r="U173" s="27"/>
      <c r="V173" s="27"/>
      <c r="W173" s="32" t="s">
        <v>401</v>
      </c>
      <c r="X173" s="27"/>
      <c r="Y173" s="27"/>
      <c r="Z173" s="27"/>
      <c r="AA173" s="33" t="s">
        <v>402</v>
      </c>
      <c r="AB173" s="33" t="s">
        <v>403</v>
      </c>
    </row>
    <row r="174" spans="1:28" ht="15.75" thickBot="1" x14ac:dyDescent="0.3">
      <c r="A174" s="23"/>
      <c r="B174" s="23"/>
      <c r="C174" s="34" t="s">
        <v>407</v>
      </c>
      <c r="D174" s="34" t="s">
        <v>408</v>
      </c>
      <c r="E174" s="34" t="s">
        <v>409</v>
      </c>
      <c r="F174" s="34" t="s">
        <v>410</v>
      </c>
      <c r="G174" s="35" t="s">
        <v>407</v>
      </c>
      <c r="H174" s="35" t="s">
        <v>408</v>
      </c>
      <c r="I174" s="35" t="s">
        <v>409</v>
      </c>
      <c r="J174" s="35" t="s">
        <v>410</v>
      </c>
      <c r="K174" s="36" t="s">
        <v>407</v>
      </c>
      <c r="L174" s="36" t="s">
        <v>408</v>
      </c>
      <c r="M174" s="36" t="s">
        <v>409</v>
      </c>
      <c r="N174" s="36" t="s">
        <v>410</v>
      </c>
      <c r="O174" s="37" t="s">
        <v>407</v>
      </c>
      <c r="P174" s="37" t="s">
        <v>408</v>
      </c>
      <c r="Q174" s="37" t="s">
        <v>409</v>
      </c>
      <c r="R174" s="37" t="s">
        <v>410</v>
      </c>
      <c r="S174" s="38" t="s">
        <v>407</v>
      </c>
      <c r="T174" s="38" t="s">
        <v>408</v>
      </c>
      <c r="U174" s="38" t="s">
        <v>409</v>
      </c>
      <c r="V174" s="38" t="s">
        <v>410</v>
      </c>
      <c r="W174" s="39" t="s">
        <v>407</v>
      </c>
      <c r="X174" s="39" t="s">
        <v>408</v>
      </c>
      <c r="Y174" s="39" t="s">
        <v>409</v>
      </c>
      <c r="Z174" s="39" t="s">
        <v>410</v>
      </c>
      <c r="AA174" s="40"/>
      <c r="AB174" s="40"/>
    </row>
    <row r="175" spans="1:28" ht="15.75" thickTop="1" x14ac:dyDescent="0.25">
      <c r="A175" s="41">
        <v>1</v>
      </c>
      <c r="B175" s="23" t="s">
        <v>411</v>
      </c>
      <c r="C175" s="24">
        <f>COUNTIFS(SchoolLevelComputation!$B:$B,StandardsByIslandTables!$A$173,SchoolLevelComputation!H:H,StandardsByIslandTables!$A175)</f>
        <v>0</v>
      </c>
      <c r="D175" s="24">
        <f>COUNTIFS(SchoolLevelComputation!$B:$B,StandardsByIslandTables!$A$173,SchoolLevelComputation!I:I,StandardsByIslandTables!$A175)</f>
        <v>0</v>
      </c>
      <c r="E175" s="24">
        <f>COUNTIFS(SchoolLevelComputation!$B:$B,StandardsByIslandTables!$A$173,SchoolLevelComputation!J:J,StandardsByIslandTables!$A175)</f>
        <v>0</v>
      </c>
      <c r="F175" s="24">
        <f>COUNTIFS(SchoolLevelComputation!$B:$B,StandardsByIslandTables!$A$173,SchoolLevelComputation!K:K,StandardsByIslandTables!$A175)</f>
        <v>0</v>
      </c>
      <c r="G175" s="24">
        <f>COUNTIFS(SchoolLevelComputation!$B:$B,StandardsByIslandTables!$A$173,SchoolLevelComputation!L:L,StandardsByIslandTables!$A175)</f>
        <v>0</v>
      </c>
      <c r="H175" s="24">
        <f>COUNTIFS(SchoolLevelComputation!$B:$B,StandardsByIslandTables!$A$173,SchoolLevelComputation!M:M,StandardsByIslandTables!$A175)</f>
        <v>1</v>
      </c>
      <c r="I175" s="24">
        <f>COUNTIFS(SchoolLevelComputation!$B:$B,StandardsByIslandTables!$A$173,SchoolLevelComputation!N:N,StandardsByIslandTables!$A175)</f>
        <v>1</v>
      </c>
      <c r="J175" s="24">
        <f>COUNTIFS(SchoolLevelComputation!$B:$B,StandardsByIslandTables!$A$173,SchoolLevelComputation!O:O,StandardsByIslandTables!$A175)</f>
        <v>1</v>
      </c>
      <c r="K175" s="24">
        <f>COUNTIFS(SchoolLevelComputation!$B:$B,StandardsByIslandTables!$A$173,SchoolLevelComputation!P:P,StandardsByIslandTables!$A175)</f>
        <v>1</v>
      </c>
      <c r="L175" s="24">
        <f>COUNTIFS(SchoolLevelComputation!$B:$B,StandardsByIslandTables!$A$173,SchoolLevelComputation!Q:Q,StandardsByIslandTables!$A175)</f>
        <v>2</v>
      </c>
      <c r="M175" s="24">
        <f>COUNTIFS(SchoolLevelComputation!$B:$B,StandardsByIslandTables!$A$173,SchoolLevelComputation!R:R,StandardsByIslandTables!$A175)</f>
        <v>2</v>
      </c>
      <c r="N175" s="24">
        <f>COUNTIFS(SchoolLevelComputation!$B:$B,StandardsByIslandTables!$A$173,SchoolLevelComputation!S:S,StandardsByIslandTables!$A175)</f>
        <v>1</v>
      </c>
      <c r="O175" s="24">
        <f>COUNTIFS(SchoolLevelComputation!$B:$B,StandardsByIslandTables!$A$173,SchoolLevelComputation!T:T,StandardsByIslandTables!$A175)</f>
        <v>0</v>
      </c>
      <c r="P175" s="24">
        <f>COUNTIFS(SchoolLevelComputation!$B:$B,StandardsByIslandTables!$A$173,SchoolLevelComputation!U:U,StandardsByIslandTables!$A175)</f>
        <v>1</v>
      </c>
      <c r="Q175" s="24">
        <f>COUNTIFS(SchoolLevelComputation!$B:$B,StandardsByIslandTables!$A$173,SchoolLevelComputation!V:V,StandardsByIslandTables!$A175)</f>
        <v>1</v>
      </c>
      <c r="R175" s="24">
        <f>COUNTIFS(SchoolLevelComputation!$B:$B,StandardsByIslandTables!$A$173,SchoolLevelComputation!W:W,StandardsByIslandTables!$A175)</f>
        <v>3</v>
      </c>
      <c r="S175" s="24">
        <f>COUNTIFS(SchoolLevelComputation!$B:$B,StandardsByIslandTables!$A$173,SchoolLevelComputation!X:X,StandardsByIslandTables!$A175)</f>
        <v>0</v>
      </c>
      <c r="T175" s="24">
        <f>COUNTIFS(SchoolLevelComputation!$B:$B,StandardsByIslandTables!$A$173,SchoolLevelComputation!Y:Y,StandardsByIslandTables!$A175)</f>
        <v>0</v>
      </c>
      <c r="U175" s="24">
        <f>COUNTIFS(SchoolLevelComputation!$B:$B,StandardsByIslandTables!$A$173,SchoolLevelComputation!Z:Z,StandardsByIslandTables!$A175)</f>
        <v>0</v>
      </c>
      <c r="V175" s="24">
        <f>COUNTIFS(SchoolLevelComputation!$B:$B,StandardsByIslandTables!$A$173,SchoolLevelComputation!AA:AA,StandardsByIslandTables!$A175)</f>
        <v>1</v>
      </c>
      <c r="W175" s="24">
        <f>COUNTIFS(SchoolLevelComputation!$B:$B,StandardsByIslandTables!$A$173,SchoolLevelComputation!AB:AB,StandardsByIslandTables!$A175)</f>
        <v>0</v>
      </c>
      <c r="X175" s="24">
        <f>COUNTIFS(SchoolLevelComputation!$B:$B,StandardsByIslandTables!$A$173,SchoolLevelComputation!AC:AC,StandardsByIslandTables!$A175)</f>
        <v>0</v>
      </c>
      <c r="Y175" s="24">
        <f>COUNTIFS(SchoolLevelComputation!$B:$B,StandardsByIslandTables!$A$173,SchoolLevelComputation!AD:AD,StandardsByIslandTables!$A175)</f>
        <v>0</v>
      </c>
      <c r="Z175" s="24">
        <f>COUNTIFS(SchoolLevelComputation!$B:$B,StandardsByIslandTables!$A$173,SchoolLevelComputation!AE:AE,StandardsByIslandTables!$A175)</f>
        <v>0</v>
      </c>
      <c r="AA175" s="24">
        <f>COUNTIFS(SchoolLevelComputation!$B:$B,StandardsByIslandTables!$A$173,SchoolLevelComputation!AF:AF,StandardsByIslandTables!$A175)</f>
        <v>0</v>
      </c>
      <c r="AB175" s="24">
        <f>COUNTIFS(SchoolLevelComputation!$B:$B,StandardsByIslandTables!$A$173,SchoolLevelComputation!AG:AG,StandardsByIslandTables!$A175)</f>
        <v>0</v>
      </c>
    </row>
    <row r="176" spans="1:28" x14ac:dyDescent="0.25">
      <c r="A176" s="41">
        <v>2</v>
      </c>
      <c r="B176" s="23" t="s">
        <v>412</v>
      </c>
      <c r="C176" s="24">
        <f>COUNTIFS(SchoolLevelComputation!$B:$B,StandardsByIslandTables!$A$173,SchoolLevelComputation!H:H,StandardsByIslandTables!$A176)</f>
        <v>0</v>
      </c>
      <c r="D176" s="24">
        <f>COUNTIFS(SchoolLevelComputation!$B:$B,StandardsByIslandTables!$A$173,SchoolLevelComputation!I:I,StandardsByIslandTables!$A176)</f>
        <v>1</v>
      </c>
      <c r="E176" s="24">
        <f>COUNTIFS(SchoolLevelComputation!$B:$B,StandardsByIslandTables!$A$173,SchoolLevelComputation!J:J,StandardsByIslandTables!$A176)</f>
        <v>2</v>
      </c>
      <c r="F176" s="24">
        <f>COUNTIFS(SchoolLevelComputation!$B:$B,StandardsByIslandTables!$A$173,SchoolLevelComputation!K:K,StandardsByIslandTables!$A176)</f>
        <v>4</v>
      </c>
      <c r="G176" s="24">
        <f>COUNTIFS(SchoolLevelComputation!$B:$B,StandardsByIslandTables!$A$173,SchoolLevelComputation!L:L,StandardsByIslandTables!$A176)</f>
        <v>3</v>
      </c>
      <c r="H176" s="24">
        <f>COUNTIFS(SchoolLevelComputation!$B:$B,StandardsByIslandTables!$A$173,SchoolLevelComputation!M:M,StandardsByIslandTables!$A176)</f>
        <v>2</v>
      </c>
      <c r="I176" s="24">
        <f>COUNTIFS(SchoolLevelComputation!$B:$B,StandardsByIslandTables!$A$173,SchoolLevelComputation!N:N,StandardsByIslandTables!$A176)</f>
        <v>3</v>
      </c>
      <c r="J176" s="24">
        <f>COUNTIFS(SchoolLevelComputation!$B:$B,StandardsByIslandTables!$A$173,SchoolLevelComputation!O:O,StandardsByIslandTables!$A176)</f>
        <v>3</v>
      </c>
      <c r="K176" s="24">
        <f>COUNTIFS(SchoolLevelComputation!$B:$B,StandardsByIslandTables!$A$173,SchoolLevelComputation!P:P,StandardsByIslandTables!$A176)</f>
        <v>2</v>
      </c>
      <c r="L176" s="24">
        <f>COUNTIFS(SchoolLevelComputation!$B:$B,StandardsByIslandTables!$A$173,SchoolLevelComputation!Q:Q,StandardsByIslandTables!$A176)</f>
        <v>1</v>
      </c>
      <c r="M176" s="24">
        <f>COUNTIFS(SchoolLevelComputation!$B:$B,StandardsByIslandTables!$A$173,SchoolLevelComputation!R:R,StandardsByIslandTables!$A176)</f>
        <v>1</v>
      </c>
      <c r="N176" s="24">
        <f>COUNTIFS(SchoolLevelComputation!$B:$B,StandardsByIslandTables!$A$173,SchoolLevelComputation!S:S,StandardsByIslandTables!$A176)</f>
        <v>2</v>
      </c>
      <c r="O176" s="24">
        <f>COUNTIFS(SchoolLevelComputation!$B:$B,StandardsByIslandTables!$A$173,SchoolLevelComputation!T:T,StandardsByIslandTables!$A176)</f>
        <v>3</v>
      </c>
      <c r="P176" s="24">
        <f>COUNTIFS(SchoolLevelComputation!$B:$B,StandardsByIslandTables!$A$173,SchoolLevelComputation!U:U,StandardsByIslandTables!$A176)</f>
        <v>3</v>
      </c>
      <c r="Q176" s="24">
        <f>COUNTIFS(SchoolLevelComputation!$B:$B,StandardsByIslandTables!$A$173,SchoolLevelComputation!V:V,StandardsByIslandTables!$A176)</f>
        <v>3</v>
      </c>
      <c r="R176" s="24">
        <f>COUNTIFS(SchoolLevelComputation!$B:$B,StandardsByIslandTables!$A$173,SchoolLevelComputation!W:W,StandardsByIslandTables!$A176)</f>
        <v>1</v>
      </c>
      <c r="S176" s="24">
        <f>COUNTIFS(SchoolLevelComputation!$B:$B,StandardsByIslandTables!$A$173,SchoolLevelComputation!X:X,StandardsByIslandTables!$A176)</f>
        <v>0</v>
      </c>
      <c r="T176" s="24">
        <f>COUNTIFS(SchoolLevelComputation!$B:$B,StandardsByIslandTables!$A$173,SchoolLevelComputation!Y:Y,StandardsByIslandTables!$A176)</f>
        <v>2</v>
      </c>
      <c r="U176" s="24">
        <f>COUNTIFS(SchoolLevelComputation!$B:$B,StandardsByIslandTables!$A$173,SchoolLevelComputation!Z:Z,StandardsByIslandTables!$A176)</f>
        <v>2</v>
      </c>
      <c r="V176" s="24">
        <f>COUNTIFS(SchoolLevelComputation!$B:$B,StandardsByIslandTables!$A$173,SchoolLevelComputation!AA:AA,StandardsByIslandTables!$A176)</f>
        <v>3</v>
      </c>
      <c r="W176" s="24">
        <f>COUNTIFS(SchoolLevelComputation!$B:$B,StandardsByIslandTables!$A$173,SchoolLevelComputation!AB:AB,StandardsByIslandTables!$A176)</f>
        <v>1</v>
      </c>
      <c r="X176" s="24">
        <f>COUNTIFS(SchoolLevelComputation!$B:$B,StandardsByIslandTables!$A$173,SchoolLevelComputation!AC:AC,StandardsByIslandTables!$A176)</f>
        <v>0</v>
      </c>
      <c r="Y176" s="24">
        <f>COUNTIFS(SchoolLevelComputation!$B:$B,StandardsByIslandTables!$A$173,SchoolLevelComputation!AD:AD,StandardsByIslandTables!$A176)</f>
        <v>2</v>
      </c>
      <c r="Z176" s="24">
        <f>COUNTIFS(SchoolLevelComputation!$B:$B,StandardsByIslandTables!$A$173,SchoolLevelComputation!AE:AE,StandardsByIslandTables!$A176)</f>
        <v>4</v>
      </c>
      <c r="AA176" s="24">
        <f>COUNTIFS(SchoolLevelComputation!$B:$B,StandardsByIslandTables!$A$173,SchoolLevelComputation!AF:AF,StandardsByIslandTables!$A176)</f>
        <v>3</v>
      </c>
      <c r="AB176" s="24">
        <f>COUNTIFS(SchoolLevelComputation!$B:$B,StandardsByIslandTables!$A$173,SchoolLevelComputation!AG:AG,StandardsByIslandTables!$A176)</f>
        <v>2</v>
      </c>
    </row>
    <row r="177" spans="1:28" x14ac:dyDescent="0.25">
      <c r="A177" s="41">
        <v>3</v>
      </c>
      <c r="B177" s="23" t="s">
        <v>413</v>
      </c>
      <c r="C177" s="24">
        <f>COUNTIFS(SchoolLevelComputation!$B:$B,StandardsByIslandTables!$A$173,SchoolLevelComputation!H:H,StandardsByIslandTables!$A177)</f>
        <v>4</v>
      </c>
      <c r="D177" s="24">
        <f>COUNTIFS(SchoolLevelComputation!$B:$B,StandardsByIslandTables!$A$173,SchoolLevelComputation!I:I,StandardsByIslandTables!$A177)</f>
        <v>3</v>
      </c>
      <c r="E177" s="24">
        <f>COUNTIFS(SchoolLevelComputation!$B:$B,StandardsByIslandTables!$A$173,SchoolLevelComputation!J:J,StandardsByIslandTables!$A177)</f>
        <v>2</v>
      </c>
      <c r="F177" s="24">
        <f>COUNTIFS(SchoolLevelComputation!$B:$B,StandardsByIslandTables!$A$173,SchoolLevelComputation!K:K,StandardsByIslandTables!$A177)</f>
        <v>0</v>
      </c>
      <c r="G177" s="24">
        <f>COUNTIFS(SchoolLevelComputation!$B:$B,StandardsByIslandTables!$A$173,SchoolLevelComputation!L:L,StandardsByIslandTables!$A177)</f>
        <v>1</v>
      </c>
      <c r="H177" s="24">
        <f>COUNTIFS(SchoolLevelComputation!$B:$B,StandardsByIslandTables!$A$173,SchoolLevelComputation!M:M,StandardsByIslandTables!$A177)</f>
        <v>1</v>
      </c>
      <c r="I177" s="24">
        <f>COUNTIFS(SchoolLevelComputation!$B:$B,StandardsByIslandTables!$A$173,SchoolLevelComputation!N:N,StandardsByIslandTables!$A177)</f>
        <v>0</v>
      </c>
      <c r="J177" s="24">
        <f>COUNTIFS(SchoolLevelComputation!$B:$B,StandardsByIslandTables!$A$173,SchoolLevelComputation!O:O,StandardsByIslandTables!$A177)</f>
        <v>0</v>
      </c>
      <c r="K177" s="24">
        <f>COUNTIFS(SchoolLevelComputation!$B:$B,StandardsByIslandTables!$A$173,SchoolLevelComputation!P:P,StandardsByIslandTables!$A177)</f>
        <v>0</v>
      </c>
      <c r="L177" s="24">
        <f>COUNTIFS(SchoolLevelComputation!$B:$B,StandardsByIslandTables!$A$173,SchoolLevelComputation!Q:Q,StandardsByIslandTables!$A177)</f>
        <v>0</v>
      </c>
      <c r="M177" s="24">
        <f>COUNTIFS(SchoolLevelComputation!$B:$B,StandardsByIslandTables!$A$173,SchoolLevelComputation!R:R,StandardsByIslandTables!$A177)</f>
        <v>0</v>
      </c>
      <c r="N177" s="24">
        <f>COUNTIFS(SchoolLevelComputation!$B:$B,StandardsByIslandTables!$A$173,SchoolLevelComputation!S:S,StandardsByIslandTables!$A177)</f>
        <v>0</v>
      </c>
      <c r="O177" s="24">
        <f>COUNTIFS(SchoolLevelComputation!$B:$B,StandardsByIslandTables!$A$173,SchoolLevelComputation!T:T,StandardsByIslandTables!$A177)</f>
        <v>1</v>
      </c>
      <c r="P177" s="24">
        <f>COUNTIFS(SchoolLevelComputation!$B:$B,StandardsByIslandTables!$A$173,SchoolLevelComputation!U:U,StandardsByIslandTables!$A177)</f>
        <v>0</v>
      </c>
      <c r="Q177" s="24">
        <f>COUNTIFS(SchoolLevelComputation!$B:$B,StandardsByIslandTables!$A$173,SchoolLevelComputation!V:V,StandardsByIslandTables!$A177)</f>
        <v>0</v>
      </c>
      <c r="R177" s="24">
        <f>COUNTIFS(SchoolLevelComputation!$B:$B,StandardsByIslandTables!$A$173,SchoolLevelComputation!W:W,StandardsByIslandTables!$A177)</f>
        <v>0</v>
      </c>
      <c r="S177" s="24">
        <f>COUNTIFS(SchoolLevelComputation!$B:$B,StandardsByIslandTables!$A$173,SchoolLevelComputation!X:X,StandardsByIslandTables!$A177)</f>
        <v>4</v>
      </c>
      <c r="T177" s="24">
        <f>COUNTIFS(SchoolLevelComputation!$B:$B,StandardsByIslandTables!$A$173,SchoolLevelComputation!Y:Y,StandardsByIslandTables!$A177)</f>
        <v>2</v>
      </c>
      <c r="U177" s="24">
        <f>COUNTIFS(SchoolLevelComputation!$B:$B,StandardsByIslandTables!$A$173,SchoolLevelComputation!Z:Z,StandardsByIslandTables!$A177)</f>
        <v>2</v>
      </c>
      <c r="V177" s="24">
        <f>COUNTIFS(SchoolLevelComputation!$B:$B,StandardsByIslandTables!$A$173,SchoolLevelComputation!AA:AA,StandardsByIslandTables!$A177)</f>
        <v>0</v>
      </c>
      <c r="W177" s="24">
        <f>COUNTIFS(SchoolLevelComputation!$B:$B,StandardsByIslandTables!$A$173,SchoolLevelComputation!AB:AB,StandardsByIslandTables!$A177)</f>
        <v>3</v>
      </c>
      <c r="X177" s="24">
        <f>COUNTIFS(SchoolLevelComputation!$B:$B,StandardsByIslandTables!$A$173,SchoolLevelComputation!AC:AC,StandardsByIslandTables!$A177)</f>
        <v>4</v>
      </c>
      <c r="Y177" s="24">
        <f>COUNTIFS(SchoolLevelComputation!$B:$B,StandardsByIslandTables!$A$173,SchoolLevelComputation!AD:AD,StandardsByIslandTables!$A177)</f>
        <v>2</v>
      </c>
      <c r="Z177" s="24">
        <f>COUNTIFS(SchoolLevelComputation!$B:$B,StandardsByIslandTables!$A$173,SchoolLevelComputation!AE:AE,StandardsByIslandTables!$A177)</f>
        <v>0</v>
      </c>
      <c r="AA177" s="24">
        <f>COUNTIFS(SchoolLevelComputation!$B:$B,StandardsByIslandTables!$A$173,SchoolLevelComputation!AF:AF,StandardsByIslandTables!$A177)</f>
        <v>1</v>
      </c>
      <c r="AB177" s="24">
        <f>COUNTIFS(SchoolLevelComputation!$B:$B,StandardsByIslandTables!$A$173,SchoolLevelComputation!AG:AG,StandardsByIslandTables!$A177)</f>
        <v>0</v>
      </c>
    </row>
    <row r="178" spans="1:28" x14ac:dyDescent="0.25">
      <c r="A178" s="41">
        <v>4</v>
      </c>
      <c r="B178" s="23" t="s">
        <v>414</v>
      </c>
      <c r="C178" s="24">
        <f>COUNTIFS(SchoolLevelComputation!$B:$B,StandardsByIslandTables!$A$173,SchoolLevelComputation!H:H,StandardsByIslandTables!$A178)</f>
        <v>0</v>
      </c>
      <c r="D178" s="24">
        <f>COUNTIFS(SchoolLevelComputation!$B:$B,StandardsByIslandTables!$A$173,SchoolLevelComputation!I:I,StandardsByIslandTables!$A178)</f>
        <v>0</v>
      </c>
      <c r="E178" s="24">
        <f>COUNTIFS(SchoolLevelComputation!$B:$B,StandardsByIslandTables!$A$173,SchoolLevelComputation!J:J,StandardsByIslandTables!$A178)</f>
        <v>0</v>
      </c>
      <c r="F178" s="24">
        <f>COUNTIFS(SchoolLevelComputation!$B:$B,StandardsByIslandTables!$A$173,SchoolLevelComputation!K:K,StandardsByIslandTables!$A178)</f>
        <v>0</v>
      </c>
      <c r="G178" s="24">
        <f>COUNTIFS(SchoolLevelComputation!$B:$B,StandardsByIslandTables!$A$173,SchoolLevelComputation!L:L,StandardsByIslandTables!$A178)</f>
        <v>0</v>
      </c>
      <c r="H178" s="24">
        <f>COUNTIFS(SchoolLevelComputation!$B:$B,StandardsByIslandTables!$A$173,SchoolLevelComputation!M:M,StandardsByIslandTables!$A178)</f>
        <v>0</v>
      </c>
      <c r="I178" s="24">
        <f>COUNTIFS(SchoolLevelComputation!$B:$B,StandardsByIslandTables!$A$173,SchoolLevelComputation!N:N,StandardsByIslandTables!$A178)</f>
        <v>0</v>
      </c>
      <c r="J178" s="24">
        <f>COUNTIFS(SchoolLevelComputation!$B:$B,StandardsByIslandTables!$A$173,SchoolLevelComputation!O:O,StandardsByIslandTables!$A178)</f>
        <v>0</v>
      </c>
      <c r="K178" s="24">
        <f>COUNTIFS(SchoolLevelComputation!$B:$B,StandardsByIslandTables!$A$173,SchoolLevelComputation!P:P,StandardsByIslandTables!$A178)</f>
        <v>1</v>
      </c>
      <c r="L178" s="24">
        <f>COUNTIFS(SchoolLevelComputation!$B:$B,StandardsByIslandTables!$A$173,SchoolLevelComputation!Q:Q,StandardsByIslandTables!$A178)</f>
        <v>1</v>
      </c>
      <c r="M178" s="24">
        <f>COUNTIFS(SchoolLevelComputation!$B:$B,StandardsByIslandTables!$A$173,SchoolLevelComputation!R:R,StandardsByIslandTables!$A178)</f>
        <v>1</v>
      </c>
      <c r="N178" s="24">
        <f>COUNTIFS(SchoolLevelComputation!$B:$B,StandardsByIslandTables!$A$173,SchoolLevelComputation!S:S,StandardsByIslandTables!$A178)</f>
        <v>1</v>
      </c>
      <c r="O178" s="24">
        <f>COUNTIFS(SchoolLevelComputation!$B:$B,StandardsByIslandTables!$A$173,SchoolLevelComputation!T:T,StandardsByIslandTables!$A178)</f>
        <v>0</v>
      </c>
      <c r="P178" s="24">
        <f>COUNTIFS(SchoolLevelComputation!$B:$B,StandardsByIslandTables!$A$173,SchoolLevelComputation!U:U,StandardsByIslandTables!$A178)</f>
        <v>0</v>
      </c>
      <c r="Q178" s="24">
        <f>COUNTIFS(SchoolLevelComputation!$B:$B,StandardsByIslandTables!$A$173,SchoolLevelComputation!V:V,StandardsByIslandTables!$A178)</f>
        <v>0</v>
      </c>
      <c r="R178" s="24">
        <f>COUNTIFS(SchoolLevelComputation!$B:$B,StandardsByIslandTables!$A$173,SchoolLevelComputation!W:W,StandardsByIslandTables!$A178)</f>
        <v>0</v>
      </c>
      <c r="S178" s="24">
        <f>COUNTIFS(SchoolLevelComputation!$B:$B,StandardsByIslandTables!$A$173,SchoolLevelComputation!X:X,StandardsByIslandTables!$A178)</f>
        <v>0</v>
      </c>
      <c r="T178" s="24">
        <f>COUNTIFS(SchoolLevelComputation!$B:$B,StandardsByIslandTables!$A$173,SchoolLevelComputation!Y:Y,StandardsByIslandTables!$A178)</f>
        <v>0</v>
      </c>
      <c r="U178" s="24">
        <f>COUNTIFS(SchoolLevelComputation!$B:$B,StandardsByIslandTables!$A$173,SchoolLevelComputation!Z:Z,StandardsByIslandTables!$A178)</f>
        <v>0</v>
      </c>
      <c r="V178" s="24">
        <f>COUNTIFS(SchoolLevelComputation!$B:$B,StandardsByIslandTables!$A$173,SchoolLevelComputation!AA:AA,StandardsByIslandTables!$A178)</f>
        <v>0</v>
      </c>
      <c r="W178" s="24">
        <f>COUNTIFS(SchoolLevelComputation!$B:$B,StandardsByIslandTables!$A$173,SchoolLevelComputation!AB:AB,StandardsByIslandTables!$A178)</f>
        <v>0</v>
      </c>
      <c r="X178" s="24">
        <f>COUNTIFS(SchoolLevelComputation!$B:$B,StandardsByIslandTables!$A$173,SchoolLevelComputation!AC:AC,StandardsByIslandTables!$A178)</f>
        <v>0</v>
      </c>
      <c r="Y178" s="24">
        <f>COUNTIFS(SchoolLevelComputation!$B:$B,StandardsByIslandTables!$A$173,SchoolLevelComputation!AD:AD,StandardsByIslandTables!$A178)</f>
        <v>0</v>
      </c>
      <c r="Z178" s="24">
        <f>COUNTIFS(SchoolLevelComputation!$B:$B,StandardsByIslandTables!$A$173,SchoolLevelComputation!AE:AE,StandardsByIslandTables!$A178)</f>
        <v>0</v>
      </c>
      <c r="AA178" s="24">
        <f>COUNTIFS(SchoolLevelComputation!$B:$B,StandardsByIslandTables!$A$173,SchoolLevelComputation!AF:AF,StandardsByIslandTables!$A178)</f>
        <v>0</v>
      </c>
      <c r="AB178" s="24">
        <f>COUNTIFS(SchoolLevelComputation!$B:$B,StandardsByIslandTables!$A$173,SchoolLevelComputation!AG:AG,StandardsByIslandTables!$A178)</f>
        <v>0</v>
      </c>
    </row>
    <row r="179" spans="1:28" ht="15.75" thickBot="1" x14ac:dyDescent="0.3">
      <c r="A179" s="23"/>
      <c r="B179" s="42" t="s">
        <v>415</v>
      </c>
      <c r="C179" s="43">
        <f>SUM(C175:C178)</f>
        <v>4</v>
      </c>
      <c r="D179" s="43">
        <f t="shared" ref="D179:AB179" si="19">SUM(D175:D178)</f>
        <v>4</v>
      </c>
      <c r="E179" s="43">
        <f t="shared" si="19"/>
        <v>4</v>
      </c>
      <c r="F179" s="43">
        <f t="shared" si="19"/>
        <v>4</v>
      </c>
      <c r="G179" s="43">
        <f t="shared" si="19"/>
        <v>4</v>
      </c>
      <c r="H179" s="43">
        <f t="shared" si="19"/>
        <v>4</v>
      </c>
      <c r="I179" s="43">
        <f t="shared" si="19"/>
        <v>4</v>
      </c>
      <c r="J179" s="43">
        <f t="shared" si="19"/>
        <v>4</v>
      </c>
      <c r="K179" s="43">
        <f t="shared" si="19"/>
        <v>4</v>
      </c>
      <c r="L179" s="43">
        <f t="shared" si="19"/>
        <v>4</v>
      </c>
      <c r="M179" s="43">
        <f t="shared" si="19"/>
        <v>4</v>
      </c>
      <c r="N179" s="43">
        <f t="shared" si="19"/>
        <v>4</v>
      </c>
      <c r="O179" s="43">
        <f t="shared" si="19"/>
        <v>4</v>
      </c>
      <c r="P179" s="43">
        <f t="shared" si="19"/>
        <v>4</v>
      </c>
      <c r="Q179" s="43">
        <f t="shared" si="19"/>
        <v>4</v>
      </c>
      <c r="R179" s="43">
        <f t="shared" si="19"/>
        <v>4</v>
      </c>
      <c r="S179" s="43">
        <f t="shared" si="19"/>
        <v>4</v>
      </c>
      <c r="T179" s="43">
        <f t="shared" si="19"/>
        <v>4</v>
      </c>
      <c r="U179" s="43">
        <f t="shared" si="19"/>
        <v>4</v>
      </c>
      <c r="V179" s="43">
        <f t="shared" si="19"/>
        <v>4</v>
      </c>
      <c r="W179" s="43">
        <f t="shared" si="19"/>
        <v>4</v>
      </c>
      <c r="X179" s="43">
        <f t="shared" si="19"/>
        <v>4</v>
      </c>
      <c r="Y179" s="43">
        <f t="shared" si="19"/>
        <v>4</v>
      </c>
      <c r="Z179" s="43">
        <f t="shared" si="19"/>
        <v>4</v>
      </c>
      <c r="AA179" s="43">
        <f t="shared" si="19"/>
        <v>4</v>
      </c>
      <c r="AB179" s="43">
        <f t="shared" si="19"/>
        <v>2</v>
      </c>
    </row>
    <row r="180" spans="1:28" ht="15.75" thickTop="1" x14ac:dyDescent="0.25">
      <c r="A180" s="23"/>
      <c r="B180" s="23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</row>
    <row r="181" spans="1:28" x14ac:dyDescent="0.25">
      <c r="A181" s="23"/>
      <c r="B181" s="23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</row>
    <row r="182" spans="1:28" x14ac:dyDescent="0.25">
      <c r="A182" t="s">
        <v>382</v>
      </c>
      <c r="B182" s="23"/>
      <c r="C182" s="26" t="s">
        <v>396</v>
      </c>
      <c r="D182" s="27"/>
      <c r="E182" s="27"/>
      <c r="F182" s="27"/>
      <c r="G182" s="28" t="s">
        <v>397</v>
      </c>
      <c r="H182" s="27"/>
      <c r="I182" s="27"/>
      <c r="J182" s="27"/>
      <c r="K182" s="29" t="s">
        <v>398</v>
      </c>
      <c r="L182" s="27"/>
      <c r="M182" s="27"/>
      <c r="N182" s="27"/>
      <c r="O182" s="30" t="s">
        <v>399</v>
      </c>
      <c r="P182" s="27"/>
      <c r="Q182" s="27"/>
      <c r="R182" s="27"/>
      <c r="S182" s="31" t="s">
        <v>400</v>
      </c>
      <c r="T182" s="27"/>
      <c r="U182" s="27"/>
      <c r="V182" s="27"/>
      <c r="W182" s="32" t="s">
        <v>401</v>
      </c>
      <c r="X182" s="27"/>
      <c r="Y182" s="27"/>
      <c r="Z182" s="27"/>
      <c r="AA182" s="33" t="s">
        <v>402</v>
      </c>
      <c r="AB182" s="33" t="s">
        <v>403</v>
      </c>
    </row>
    <row r="183" spans="1:28" ht="15.75" thickBot="1" x14ac:dyDescent="0.3">
      <c r="A183" s="23"/>
      <c r="B183" s="23"/>
      <c r="C183" s="34" t="s">
        <v>407</v>
      </c>
      <c r="D183" s="34" t="s">
        <v>408</v>
      </c>
      <c r="E183" s="34" t="s">
        <v>409</v>
      </c>
      <c r="F183" s="34" t="s">
        <v>410</v>
      </c>
      <c r="G183" s="35" t="s">
        <v>407</v>
      </c>
      <c r="H183" s="35" t="s">
        <v>408</v>
      </c>
      <c r="I183" s="35" t="s">
        <v>409</v>
      </c>
      <c r="J183" s="35" t="s">
        <v>410</v>
      </c>
      <c r="K183" s="36" t="s">
        <v>407</v>
      </c>
      <c r="L183" s="36" t="s">
        <v>408</v>
      </c>
      <c r="M183" s="36" t="s">
        <v>409</v>
      </c>
      <c r="N183" s="36" t="s">
        <v>410</v>
      </c>
      <c r="O183" s="37" t="s">
        <v>407</v>
      </c>
      <c r="P183" s="37" t="s">
        <v>408</v>
      </c>
      <c r="Q183" s="37" t="s">
        <v>409</v>
      </c>
      <c r="R183" s="37" t="s">
        <v>410</v>
      </c>
      <c r="S183" s="38" t="s">
        <v>407</v>
      </c>
      <c r="T183" s="38" t="s">
        <v>408</v>
      </c>
      <c r="U183" s="38" t="s">
        <v>409</v>
      </c>
      <c r="V183" s="38" t="s">
        <v>410</v>
      </c>
      <c r="W183" s="39" t="s">
        <v>407</v>
      </c>
      <c r="X183" s="39" t="s">
        <v>408</v>
      </c>
      <c r="Y183" s="39" t="s">
        <v>409</v>
      </c>
      <c r="Z183" s="39" t="s">
        <v>410</v>
      </c>
      <c r="AA183" s="40"/>
      <c r="AB183" s="40"/>
    </row>
    <row r="184" spans="1:28" ht="15.75" thickTop="1" x14ac:dyDescent="0.25">
      <c r="A184" s="41">
        <v>1</v>
      </c>
      <c r="B184" s="23" t="s">
        <v>411</v>
      </c>
      <c r="C184" s="24">
        <f>COUNTIFS(SchoolLevelComputation!$B:$B,StandardsByIslandTables!$A$182,SchoolLevelComputation!H:H,StandardsByIslandTables!$A184)</f>
        <v>0</v>
      </c>
      <c r="D184" s="24">
        <f>COUNTIFS(SchoolLevelComputation!$B:$B,StandardsByIslandTables!$A$182,SchoolLevelComputation!I:I,StandardsByIslandTables!$A184)</f>
        <v>0</v>
      </c>
      <c r="E184" s="24">
        <f>COUNTIFS(SchoolLevelComputation!$B:$B,StandardsByIslandTables!$A$182,SchoolLevelComputation!J:J,StandardsByIslandTables!$A184)</f>
        <v>0</v>
      </c>
      <c r="F184" s="24">
        <f>COUNTIFS(SchoolLevelComputation!$B:$B,StandardsByIslandTables!$A$182,SchoolLevelComputation!K:K,StandardsByIslandTables!$A184)</f>
        <v>0</v>
      </c>
      <c r="G184" s="24">
        <f>COUNTIFS(SchoolLevelComputation!$B:$B,StandardsByIslandTables!$A$182,SchoolLevelComputation!L:L,StandardsByIslandTables!$A184)</f>
        <v>0</v>
      </c>
      <c r="H184" s="24">
        <f>COUNTIFS(SchoolLevelComputation!$B:$B,StandardsByIslandTables!$A$182,SchoolLevelComputation!M:M,StandardsByIslandTables!$A184)</f>
        <v>0</v>
      </c>
      <c r="I184" s="24">
        <f>COUNTIFS(SchoolLevelComputation!$B:$B,StandardsByIslandTables!$A$182,SchoolLevelComputation!N:N,StandardsByIslandTables!$A184)</f>
        <v>0</v>
      </c>
      <c r="J184" s="24">
        <f>COUNTIFS(SchoolLevelComputation!$B:$B,StandardsByIslandTables!$A$182,SchoolLevelComputation!O:O,StandardsByIslandTables!$A184)</f>
        <v>0</v>
      </c>
      <c r="K184" s="24">
        <f>COUNTIFS(SchoolLevelComputation!$B:$B,StandardsByIslandTables!$A$182,SchoolLevelComputation!P:P,StandardsByIslandTables!$A184)</f>
        <v>0</v>
      </c>
      <c r="L184" s="24">
        <f>COUNTIFS(SchoolLevelComputation!$B:$B,StandardsByIslandTables!$A$182,SchoolLevelComputation!Q:Q,StandardsByIslandTables!$A184)</f>
        <v>0</v>
      </c>
      <c r="M184" s="24">
        <f>COUNTIFS(SchoolLevelComputation!$B:$B,StandardsByIslandTables!$A$182,SchoolLevelComputation!R:R,StandardsByIslandTables!$A184)</f>
        <v>0</v>
      </c>
      <c r="N184" s="24">
        <f>COUNTIFS(SchoolLevelComputation!$B:$B,StandardsByIslandTables!$A$182,SchoolLevelComputation!S:S,StandardsByIslandTables!$A184)</f>
        <v>0</v>
      </c>
      <c r="O184" s="24">
        <f>COUNTIFS(SchoolLevelComputation!$B:$B,StandardsByIslandTables!$A$182,SchoolLevelComputation!T:T,StandardsByIslandTables!$A184)</f>
        <v>0</v>
      </c>
      <c r="P184" s="24">
        <f>COUNTIFS(SchoolLevelComputation!$B:$B,StandardsByIslandTables!$A$182,SchoolLevelComputation!U:U,StandardsByIslandTables!$A184)</f>
        <v>0</v>
      </c>
      <c r="Q184" s="24">
        <f>COUNTIFS(SchoolLevelComputation!$B:$B,StandardsByIslandTables!$A$182,SchoolLevelComputation!V:V,StandardsByIslandTables!$A184)</f>
        <v>0</v>
      </c>
      <c r="R184" s="24">
        <f>COUNTIFS(SchoolLevelComputation!$B:$B,StandardsByIslandTables!$A$182,SchoolLevelComputation!W:W,StandardsByIslandTables!$A184)</f>
        <v>0</v>
      </c>
      <c r="S184" s="24">
        <f>COUNTIFS(SchoolLevelComputation!$B:$B,StandardsByIslandTables!$A$182,SchoolLevelComputation!X:X,StandardsByIslandTables!$A184)</f>
        <v>0</v>
      </c>
      <c r="T184" s="24">
        <f>COUNTIFS(SchoolLevelComputation!$B:$B,StandardsByIslandTables!$A$182,SchoolLevelComputation!Y:Y,StandardsByIslandTables!$A184)</f>
        <v>0</v>
      </c>
      <c r="U184" s="24">
        <f>COUNTIFS(SchoolLevelComputation!$B:$B,StandardsByIslandTables!$A$182,SchoolLevelComputation!Z:Z,StandardsByIslandTables!$A184)</f>
        <v>0</v>
      </c>
      <c r="V184" s="24">
        <f>COUNTIFS(SchoolLevelComputation!$B:$B,StandardsByIslandTables!$A$182,SchoolLevelComputation!AA:AA,StandardsByIslandTables!$A184)</f>
        <v>0</v>
      </c>
      <c r="W184" s="24">
        <f>COUNTIFS(SchoolLevelComputation!$B:$B,StandardsByIslandTables!$A$182,SchoolLevelComputation!AB:AB,StandardsByIslandTables!$A184)</f>
        <v>0</v>
      </c>
      <c r="X184" s="24">
        <f>COUNTIFS(SchoolLevelComputation!$B:$B,StandardsByIslandTables!$A$182,SchoolLevelComputation!AC:AC,StandardsByIslandTables!$A184)</f>
        <v>0</v>
      </c>
      <c r="Y184" s="24">
        <f>COUNTIFS(SchoolLevelComputation!$B:$B,StandardsByIslandTables!$A$182,SchoolLevelComputation!AD:AD,StandardsByIslandTables!$A184)</f>
        <v>0</v>
      </c>
      <c r="Z184" s="24">
        <f>COUNTIFS(SchoolLevelComputation!$B:$B,StandardsByIslandTables!$A$182,SchoolLevelComputation!AE:AE,StandardsByIslandTables!$A184)</f>
        <v>0</v>
      </c>
      <c r="AA184" s="24">
        <f>COUNTIFS(SchoolLevelComputation!$B:$B,StandardsByIslandTables!$A$182,SchoolLevelComputation!AF:AF,StandardsByIslandTables!$A184)</f>
        <v>1</v>
      </c>
      <c r="AB184" s="24">
        <f>COUNTIFS(SchoolLevelComputation!$B:$B,StandardsByIslandTables!$A$182,SchoolLevelComputation!AG:AG,StandardsByIslandTables!$A184)</f>
        <v>1</v>
      </c>
    </row>
    <row r="185" spans="1:28" x14ac:dyDescent="0.25">
      <c r="A185" s="41">
        <v>2</v>
      </c>
      <c r="B185" s="23" t="s">
        <v>412</v>
      </c>
      <c r="C185" s="24">
        <f>COUNTIFS(SchoolLevelComputation!$B:$B,StandardsByIslandTables!$A$182,SchoolLevelComputation!H:H,StandardsByIslandTables!$A185)</f>
        <v>0</v>
      </c>
      <c r="D185" s="24">
        <f>COUNTIFS(SchoolLevelComputation!$B:$B,StandardsByIslandTables!$A$182,SchoolLevelComputation!I:I,StandardsByIslandTables!$A185)</f>
        <v>0</v>
      </c>
      <c r="E185" s="24">
        <f>COUNTIFS(SchoolLevelComputation!$B:$B,StandardsByIslandTables!$A$182,SchoolLevelComputation!J:J,StandardsByIslandTables!$A185)</f>
        <v>0</v>
      </c>
      <c r="F185" s="24">
        <f>COUNTIFS(SchoolLevelComputation!$B:$B,StandardsByIslandTables!$A$182,SchoolLevelComputation!K:K,StandardsByIslandTables!$A185)</f>
        <v>0</v>
      </c>
      <c r="G185" s="24">
        <f>COUNTIFS(SchoolLevelComputation!$B:$B,StandardsByIslandTables!$A$182,SchoolLevelComputation!L:L,StandardsByIslandTables!$A185)</f>
        <v>0</v>
      </c>
      <c r="H185" s="24">
        <f>COUNTIFS(SchoolLevelComputation!$B:$B,StandardsByIslandTables!$A$182,SchoolLevelComputation!M:M,StandardsByIslandTables!$A185)</f>
        <v>1</v>
      </c>
      <c r="I185" s="24">
        <f>COUNTIFS(SchoolLevelComputation!$B:$B,StandardsByIslandTables!$A$182,SchoolLevelComputation!N:N,StandardsByIslandTables!$A185)</f>
        <v>0</v>
      </c>
      <c r="J185" s="24">
        <f>COUNTIFS(SchoolLevelComputation!$B:$B,StandardsByIslandTables!$A$182,SchoolLevelComputation!O:O,StandardsByIslandTables!$A185)</f>
        <v>0</v>
      </c>
      <c r="K185" s="24">
        <f>COUNTIFS(SchoolLevelComputation!$B:$B,StandardsByIslandTables!$A$182,SchoolLevelComputation!P:P,StandardsByIslandTables!$A185)</f>
        <v>0</v>
      </c>
      <c r="L185" s="24">
        <f>COUNTIFS(SchoolLevelComputation!$B:$B,StandardsByIslandTables!$A$182,SchoolLevelComputation!Q:Q,StandardsByIslandTables!$A185)</f>
        <v>0</v>
      </c>
      <c r="M185" s="24">
        <f>COUNTIFS(SchoolLevelComputation!$B:$B,StandardsByIslandTables!$A$182,SchoolLevelComputation!R:R,StandardsByIslandTables!$A185)</f>
        <v>0</v>
      </c>
      <c r="N185" s="24">
        <f>COUNTIFS(SchoolLevelComputation!$B:$B,StandardsByIslandTables!$A$182,SchoolLevelComputation!S:S,StandardsByIslandTables!$A185)</f>
        <v>0</v>
      </c>
      <c r="O185" s="24">
        <f>COUNTIFS(SchoolLevelComputation!$B:$B,StandardsByIslandTables!$A$182,SchoolLevelComputation!T:T,StandardsByIslandTables!$A185)</f>
        <v>0</v>
      </c>
      <c r="P185" s="24">
        <f>COUNTIFS(SchoolLevelComputation!$B:$B,StandardsByIslandTables!$A$182,SchoolLevelComputation!U:U,StandardsByIslandTables!$A185)</f>
        <v>1</v>
      </c>
      <c r="Q185" s="24">
        <f>COUNTIFS(SchoolLevelComputation!$B:$B,StandardsByIslandTables!$A$182,SchoolLevelComputation!V:V,StandardsByIslandTables!$A185)</f>
        <v>0</v>
      </c>
      <c r="R185" s="24">
        <f>COUNTIFS(SchoolLevelComputation!$B:$B,StandardsByIslandTables!$A$182,SchoolLevelComputation!W:W,StandardsByIslandTables!$A185)</f>
        <v>0</v>
      </c>
      <c r="S185" s="24">
        <f>COUNTIFS(SchoolLevelComputation!$B:$B,StandardsByIslandTables!$A$182,SchoolLevelComputation!X:X,StandardsByIslandTables!$A185)</f>
        <v>0</v>
      </c>
      <c r="T185" s="24">
        <f>COUNTIFS(SchoolLevelComputation!$B:$B,StandardsByIslandTables!$A$182,SchoolLevelComputation!Y:Y,StandardsByIslandTables!$A185)</f>
        <v>0</v>
      </c>
      <c r="U185" s="24">
        <f>COUNTIFS(SchoolLevelComputation!$B:$B,StandardsByIslandTables!$A$182,SchoolLevelComputation!Z:Z,StandardsByIslandTables!$A185)</f>
        <v>0</v>
      </c>
      <c r="V185" s="24">
        <f>COUNTIFS(SchoolLevelComputation!$B:$B,StandardsByIslandTables!$A$182,SchoolLevelComputation!AA:AA,StandardsByIslandTables!$A185)</f>
        <v>0</v>
      </c>
      <c r="W185" s="24">
        <f>COUNTIFS(SchoolLevelComputation!$B:$B,StandardsByIslandTables!$A$182,SchoolLevelComputation!AB:AB,StandardsByIslandTables!$A185)</f>
        <v>0</v>
      </c>
      <c r="X185" s="24">
        <f>COUNTIFS(SchoolLevelComputation!$B:$B,StandardsByIslandTables!$A$182,SchoolLevelComputation!AC:AC,StandardsByIslandTables!$A185)</f>
        <v>0</v>
      </c>
      <c r="Y185" s="24">
        <f>COUNTIFS(SchoolLevelComputation!$B:$B,StandardsByIslandTables!$A$182,SchoolLevelComputation!AD:AD,StandardsByIslandTables!$A185)</f>
        <v>0</v>
      </c>
      <c r="Z185" s="24">
        <f>COUNTIFS(SchoolLevelComputation!$B:$B,StandardsByIslandTables!$A$182,SchoolLevelComputation!AE:AE,StandardsByIslandTables!$A185)</f>
        <v>0</v>
      </c>
      <c r="AA185" s="24">
        <f>COUNTIFS(SchoolLevelComputation!$B:$B,StandardsByIslandTables!$A$182,SchoolLevelComputation!AF:AF,StandardsByIslandTables!$A185)</f>
        <v>0</v>
      </c>
      <c r="AB185" s="24">
        <f>COUNTIFS(SchoolLevelComputation!$B:$B,StandardsByIslandTables!$A$182,SchoolLevelComputation!AG:AG,StandardsByIslandTables!$A185)</f>
        <v>0</v>
      </c>
    </row>
    <row r="186" spans="1:28" x14ac:dyDescent="0.25">
      <c r="A186" s="41">
        <v>3</v>
      </c>
      <c r="B186" s="23" t="s">
        <v>413</v>
      </c>
      <c r="C186" s="24">
        <f>COUNTIFS(SchoolLevelComputation!$B:$B,StandardsByIslandTables!$A$182,SchoolLevelComputation!H:H,StandardsByIslandTables!$A186)</f>
        <v>1</v>
      </c>
      <c r="D186" s="24">
        <f>COUNTIFS(SchoolLevelComputation!$B:$B,StandardsByIslandTables!$A$182,SchoolLevelComputation!I:I,StandardsByIslandTables!$A186)</f>
        <v>1</v>
      </c>
      <c r="E186" s="24">
        <f>COUNTIFS(SchoolLevelComputation!$B:$B,StandardsByIslandTables!$A$182,SchoolLevelComputation!J:J,StandardsByIslandTables!$A186)</f>
        <v>1</v>
      </c>
      <c r="F186" s="24">
        <f>COUNTIFS(SchoolLevelComputation!$B:$B,StandardsByIslandTables!$A$182,SchoolLevelComputation!K:K,StandardsByIslandTables!$A186)</f>
        <v>1</v>
      </c>
      <c r="G186" s="24">
        <f>COUNTIFS(SchoolLevelComputation!$B:$B,StandardsByIslandTables!$A$182,SchoolLevelComputation!L:L,StandardsByIslandTables!$A186)</f>
        <v>1</v>
      </c>
      <c r="H186" s="24">
        <f>COUNTIFS(SchoolLevelComputation!$B:$B,StandardsByIslandTables!$A$182,SchoolLevelComputation!M:M,StandardsByIslandTables!$A186)</f>
        <v>0</v>
      </c>
      <c r="I186" s="24">
        <f>COUNTIFS(SchoolLevelComputation!$B:$B,StandardsByIslandTables!$A$182,SchoolLevelComputation!N:N,StandardsByIslandTables!$A186)</f>
        <v>1</v>
      </c>
      <c r="J186" s="24">
        <f>COUNTIFS(SchoolLevelComputation!$B:$B,StandardsByIslandTables!$A$182,SchoolLevelComputation!O:O,StandardsByIslandTables!$A186)</f>
        <v>1</v>
      </c>
      <c r="K186" s="24">
        <f>COUNTIFS(SchoolLevelComputation!$B:$B,StandardsByIslandTables!$A$182,SchoolLevelComputation!P:P,StandardsByIslandTables!$A186)</f>
        <v>1</v>
      </c>
      <c r="L186" s="24">
        <f>COUNTIFS(SchoolLevelComputation!$B:$B,StandardsByIslandTables!$A$182,SchoolLevelComputation!Q:Q,StandardsByIslandTables!$A186)</f>
        <v>1</v>
      </c>
      <c r="M186" s="24">
        <f>COUNTIFS(SchoolLevelComputation!$B:$B,StandardsByIslandTables!$A$182,SchoolLevelComputation!R:R,StandardsByIslandTables!$A186)</f>
        <v>1</v>
      </c>
      <c r="N186" s="24">
        <f>COUNTIFS(SchoolLevelComputation!$B:$B,StandardsByIslandTables!$A$182,SchoolLevelComputation!S:S,StandardsByIslandTables!$A186)</f>
        <v>1</v>
      </c>
      <c r="O186" s="24">
        <f>COUNTIFS(SchoolLevelComputation!$B:$B,StandardsByIslandTables!$A$182,SchoolLevelComputation!T:T,StandardsByIslandTables!$A186)</f>
        <v>1</v>
      </c>
      <c r="P186" s="24">
        <f>COUNTIFS(SchoolLevelComputation!$B:$B,StandardsByIslandTables!$A$182,SchoolLevelComputation!U:U,StandardsByIslandTables!$A186)</f>
        <v>0</v>
      </c>
      <c r="Q186" s="24">
        <f>COUNTIFS(SchoolLevelComputation!$B:$B,StandardsByIslandTables!$A$182,SchoolLevelComputation!V:V,StandardsByIslandTables!$A186)</f>
        <v>1</v>
      </c>
      <c r="R186" s="24">
        <f>COUNTIFS(SchoolLevelComputation!$B:$B,StandardsByIslandTables!$A$182,SchoolLevelComputation!W:W,StandardsByIslandTables!$A186)</f>
        <v>1</v>
      </c>
      <c r="S186" s="24">
        <f>COUNTIFS(SchoolLevelComputation!$B:$B,StandardsByIslandTables!$A$182,SchoolLevelComputation!X:X,StandardsByIslandTables!$A186)</f>
        <v>1</v>
      </c>
      <c r="T186" s="24">
        <f>COUNTIFS(SchoolLevelComputation!$B:$B,StandardsByIslandTables!$A$182,SchoolLevelComputation!Y:Y,StandardsByIslandTables!$A186)</f>
        <v>1</v>
      </c>
      <c r="U186" s="24">
        <f>COUNTIFS(SchoolLevelComputation!$B:$B,StandardsByIslandTables!$A$182,SchoolLevelComputation!Z:Z,StandardsByIslandTables!$A186)</f>
        <v>1</v>
      </c>
      <c r="V186" s="24">
        <f>COUNTIFS(SchoolLevelComputation!$B:$B,StandardsByIslandTables!$A$182,SchoolLevelComputation!AA:AA,StandardsByIslandTables!$A186)</f>
        <v>0</v>
      </c>
      <c r="W186" s="24">
        <f>COUNTIFS(SchoolLevelComputation!$B:$B,StandardsByIslandTables!$A$182,SchoolLevelComputation!AB:AB,StandardsByIslandTables!$A186)</f>
        <v>0</v>
      </c>
      <c r="X186" s="24">
        <f>COUNTIFS(SchoolLevelComputation!$B:$B,StandardsByIslandTables!$A$182,SchoolLevelComputation!AC:AC,StandardsByIslandTables!$A186)</f>
        <v>0</v>
      </c>
      <c r="Y186" s="24">
        <f>COUNTIFS(SchoolLevelComputation!$B:$B,StandardsByIslandTables!$A$182,SchoolLevelComputation!AD:AD,StandardsByIslandTables!$A186)</f>
        <v>1</v>
      </c>
      <c r="Z186" s="24">
        <f>COUNTIFS(SchoolLevelComputation!$B:$B,StandardsByIslandTables!$A$182,SchoolLevelComputation!AE:AE,StandardsByIslandTables!$A186)</f>
        <v>1</v>
      </c>
      <c r="AA186" s="24">
        <f>COUNTIFS(SchoolLevelComputation!$B:$B,StandardsByIslandTables!$A$182,SchoolLevelComputation!AF:AF,StandardsByIslandTables!$A186)</f>
        <v>0</v>
      </c>
      <c r="AB186" s="24">
        <f>COUNTIFS(SchoolLevelComputation!$B:$B,StandardsByIslandTables!$A$182,SchoolLevelComputation!AG:AG,StandardsByIslandTables!$A186)</f>
        <v>0</v>
      </c>
    </row>
    <row r="187" spans="1:28" x14ac:dyDescent="0.25">
      <c r="A187" s="41">
        <v>4</v>
      </c>
      <c r="B187" s="23" t="s">
        <v>414</v>
      </c>
      <c r="C187" s="24">
        <f>COUNTIFS(SchoolLevelComputation!$B:$B,StandardsByIslandTables!$A$182,SchoolLevelComputation!H:H,StandardsByIslandTables!$A187)</f>
        <v>0</v>
      </c>
      <c r="D187" s="24">
        <f>COUNTIFS(SchoolLevelComputation!$B:$B,StandardsByIslandTables!$A$182,SchoolLevelComputation!I:I,StandardsByIslandTables!$A187)</f>
        <v>0</v>
      </c>
      <c r="E187" s="24">
        <f>COUNTIFS(SchoolLevelComputation!$B:$B,StandardsByIslandTables!$A$182,SchoolLevelComputation!J:J,StandardsByIslandTables!$A187)</f>
        <v>0</v>
      </c>
      <c r="F187" s="24">
        <f>COUNTIFS(SchoolLevelComputation!$B:$B,StandardsByIslandTables!$A$182,SchoolLevelComputation!K:K,StandardsByIslandTables!$A187)</f>
        <v>0</v>
      </c>
      <c r="G187" s="24">
        <f>COUNTIFS(SchoolLevelComputation!$B:$B,StandardsByIslandTables!$A$182,SchoolLevelComputation!L:L,StandardsByIslandTables!$A187)</f>
        <v>0</v>
      </c>
      <c r="H187" s="24">
        <f>COUNTIFS(SchoolLevelComputation!$B:$B,StandardsByIslandTables!$A$182,SchoolLevelComputation!M:M,StandardsByIslandTables!$A187)</f>
        <v>0</v>
      </c>
      <c r="I187" s="24">
        <f>COUNTIFS(SchoolLevelComputation!$B:$B,StandardsByIslandTables!$A$182,SchoolLevelComputation!N:N,StandardsByIslandTables!$A187)</f>
        <v>0</v>
      </c>
      <c r="J187" s="24">
        <f>COUNTIFS(SchoolLevelComputation!$B:$B,StandardsByIslandTables!$A$182,SchoolLevelComputation!O:O,StandardsByIslandTables!$A187)</f>
        <v>0</v>
      </c>
      <c r="K187" s="24">
        <f>COUNTIFS(SchoolLevelComputation!$B:$B,StandardsByIslandTables!$A$182,SchoolLevelComputation!P:P,StandardsByIslandTables!$A187)</f>
        <v>0</v>
      </c>
      <c r="L187" s="24">
        <f>COUNTIFS(SchoolLevelComputation!$B:$B,StandardsByIslandTables!$A$182,SchoolLevelComputation!Q:Q,StandardsByIslandTables!$A187)</f>
        <v>0</v>
      </c>
      <c r="M187" s="24">
        <f>COUNTIFS(SchoolLevelComputation!$B:$B,StandardsByIslandTables!$A$182,SchoolLevelComputation!R:R,StandardsByIslandTables!$A187)</f>
        <v>0</v>
      </c>
      <c r="N187" s="24">
        <f>COUNTIFS(SchoolLevelComputation!$B:$B,StandardsByIslandTables!$A$182,SchoolLevelComputation!S:S,StandardsByIslandTables!$A187)</f>
        <v>0</v>
      </c>
      <c r="O187" s="24">
        <f>COUNTIFS(SchoolLevelComputation!$B:$B,StandardsByIslandTables!$A$182,SchoolLevelComputation!T:T,StandardsByIslandTables!$A187)</f>
        <v>0</v>
      </c>
      <c r="P187" s="24">
        <f>COUNTIFS(SchoolLevelComputation!$B:$B,StandardsByIslandTables!$A$182,SchoolLevelComputation!U:U,StandardsByIslandTables!$A187)</f>
        <v>0</v>
      </c>
      <c r="Q187" s="24">
        <f>COUNTIFS(SchoolLevelComputation!$B:$B,StandardsByIslandTables!$A$182,SchoolLevelComputation!V:V,StandardsByIslandTables!$A187)</f>
        <v>0</v>
      </c>
      <c r="R187" s="24">
        <f>COUNTIFS(SchoolLevelComputation!$B:$B,StandardsByIslandTables!$A$182,SchoolLevelComputation!W:W,StandardsByIslandTables!$A187)</f>
        <v>0</v>
      </c>
      <c r="S187" s="24">
        <f>COUNTIFS(SchoolLevelComputation!$B:$B,StandardsByIslandTables!$A$182,SchoolLevelComputation!X:X,StandardsByIslandTables!$A187)</f>
        <v>0</v>
      </c>
      <c r="T187" s="24">
        <f>COUNTIFS(SchoolLevelComputation!$B:$B,StandardsByIslandTables!$A$182,SchoolLevelComputation!Y:Y,StandardsByIslandTables!$A187)</f>
        <v>0</v>
      </c>
      <c r="U187" s="24">
        <f>COUNTIFS(SchoolLevelComputation!$B:$B,StandardsByIslandTables!$A$182,SchoolLevelComputation!Z:Z,StandardsByIslandTables!$A187)</f>
        <v>0</v>
      </c>
      <c r="V187" s="24">
        <f>COUNTIFS(SchoolLevelComputation!$B:$B,StandardsByIslandTables!$A$182,SchoolLevelComputation!AA:AA,StandardsByIslandTables!$A187)</f>
        <v>1</v>
      </c>
      <c r="W187" s="24">
        <f>COUNTIFS(SchoolLevelComputation!$B:$B,StandardsByIslandTables!$A$182,SchoolLevelComputation!AB:AB,StandardsByIslandTables!$A187)</f>
        <v>1</v>
      </c>
      <c r="X187" s="24">
        <f>COUNTIFS(SchoolLevelComputation!$B:$B,StandardsByIslandTables!$A$182,SchoolLevelComputation!AC:AC,StandardsByIslandTables!$A187)</f>
        <v>1</v>
      </c>
      <c r="Y187" s="24">
        <f>COUNTIFS(SchoolLevelComputation!$B:$B,StandardsByIslandTables!$A$182,SchoolLevelComputation!AD:AD,StandardsByIslandTables!$A187)</f>
        <v>0</v>
      </c>
      <c r="Z187" s="24">
        <f>COUNTIFS(SchoolLevelComputation!$B:$B,StandardsByIslandTables!$A$182,SchoolLevelComputation!AE:AE,StandardsByIslandTables!$A187)</f>
        <v>0</v>
      </c>
      <c r="AA187" s="24">
        <f>COUNTIFS(SchoolLevelComputation!$B:$B,StandardsByIslandTables!$A$182,SchoolLevelComputation!AF:AF,StandardsByIslandTables!$A187)</f>
        <v>0</v>
      </c>
      <c r="AB187" s="24">
        <f>COUNTIFS(SchoolLevelComputation!$B:$B,StandardsByIslandTables!$A$182,SchoolLevelComputation!AG:AG,StandardsByIslandTables!$A187)</f>
        <v>0</v>
      </c>
    </row>
    <row r="188" spans="1:28" ht="15.75" thickBot="1" x14ac:dyDescent="0.3">
      <c r="A188" s="23"/>
      <c r="B188" s="42" t="s">
        <v>415</v>
      </c>
      <c r="C188" s="43">
        <f>SUM(C184:C187)</f>
        <v>1</v>
      </c>
      <c r="D188" s="43">
        <f t="shared" ref="D188:AB188" si="20">SUM(D184:D187)</f>
        <v>1</v>
      </c>
      <c r="E188" s="43">
        <f t="shared" si="20"/>
        <v>1</v>
      </c>
      <c r="F188" s="43">
        <f t="shared" si="20"/>
        <v>1</v>
      </c>
      <c r="G188" s="43">
        <f t="shared" si="20"/>
        <v>1</v>
      </c>
      <c r="H188" s="43">
        <f t="shared" si="20"/>
        <v>1</v>
      </c>
      <c r="I188" s="43">
        <f t="shared" si="20"/>
        <v>1</v>
      </c>
      <c r="J188" s="43">
        <f t="shared" si="20"/>
        <v>1</v>
      </c>
      <c r="K188" s="43">
        <f t="shared" si="20"/>
        <v>1</v>
      </c>
      <c r="L188" s="43">
        <f t="shared" si="20"/>
        <v>1</v>
      </c>
      <c r="M188" s="43">
        <f t="shared" si="20"/>
        <v>1</v>
      </c>
      <c r="N188" s="43">
        <f t="shared" si="20"/>
        <v>1</v>
      </c>
      <c r="O188" s="43">
        <f t="shared" si="20"/>
        <v>1</v>
      </c>
      <c r="P188" s="43">
        <f t="shared" si="20"/>
        <v>1</v>
      </c>
      <c r="Q188" s="43">
        <f t="shared" si="20"/>
        <v>1</v>
      </c>
      <c r="R188" s="43">
        <f t="shared" si="20"/>
        <v>1</v>
      </c>
      <c r="S188" s="43">
        <f t="shared" si="20"/>
        <v>1</v>
      </c>
      <c r="T188" s="43">
        <f t="shared" si="20"/>
        <v>1</v>
      </c>
      <c r="U188" s="43">
        <f t="shared" si="20"/>
        <v>1</v>
      </c>
      <c r="V188" s="43">
        <f t="shared" si="20"/>
        <v>1</v>
      </c>
      <c r="W188" s="43">
        <f t="shared" si="20"/>
        <v>1</v>
      </c>
      <c r="X188" s="43">
        <f t="shared" si="20"/>
        <v>1</v>
      </c>
      <c r="Y188" s="43">
        <f t="shared" si="20"/>
        <v>1</v>
      </c>
      <c r="Z188" s="43">
        <f t="shared" si="20"/>
        <v>1</v>
      </c>
      <c r="AA188" s="43">
        <f t="shared" si="20"/>
        <v>1</v>
      </c>
      <c r="AB188" s="43">
        <f t="shared" si="20"/>
        <v>1</v>
      </c>
    </row>
    <row r="189" spans="1:28" ht="15.75" thickTop="1" x14ac:dyDescent="0.25">
      <c r="A189" s="23"/>
      <c r="B189" s="23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:28" x14ac:dyDescent="0.25">
      <c r="A190" s="23"/>
      <c r="B190" s="23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:28" x14ac:dyDescent="0.25">
      <c r="A191" t="s">
        <v>385</v>
      </c>
      <c r="B191" s="23"/>
      <c r="C191" s="26" t="s">
        <v>396</v>
      </c>
      <c r="D191" s="27"/>
      <c r="E191" s="27"/>
      <c r="F191" s="27"/>
      <c r="G191" s="28" t="s">
        <v>397</v>
      </c>
      <c r="H191" s="27"/>
      <c r="I191" s="27"/>
      <c r="J191" s="27"/>
      <c r="K191" s="29" t="s">
        <v>398</v>
      </c>
      <c r="L191" s="27"/>
      <c r="M191" s="27"/>
      <c r="N191" s="27"/>
      <c r="O191" s="30" t="s">
        <v>399</v>
      </c>
      <c r="P191" s="27"/>
      <c r="Q191" s="27"/>
      <c r="R191" s="27"/>
      <c r="S191" s="31" t="s">
        <v>400</v>
      </c>
      <c r="T191" s="27"/>
      <c r="U191" s="27"/>
      <c r="V191" s="27"/>
      <c r="W191" s="32" t="s">
        <v>401</v>
      </c>
      <c r="X191" s="27"/>
      <c r="Y191" s="27"/>
      <c r="Z191" s="27"/>
      <c r="AA191" s="33" t="s">
        <v>402</v>
      </c>
      <c r="AB191" s="33" t="s">
        <v>403</v>
      </c>
    </row>
    <row r="192" spans="1:28" ht="15.75" thickBot="1" x14ac:dyDescent="0.3">
      <c r="A192" s="23"/>
      <c r="B192" s="23"/>
      <c r="C192" s="34" t="s">
        <v>407</v>
      </c>
      <c r="D192" s="34" t="s">
        <v>408</v>
      </c>
      <c r="E192" s="34" t="s">
        <v>409</v>
      </c>
      <c r="F192" s="34" t="s">
        <v>410</v>
      </c>
      <c r="G192" s="35" t="s">
        <v>407</v>
      </c>
      <c r="H192" s="35" t="s">
        <v>408</v>
      </c>
      <c r="I192" s="35" t="s">
        <v>409</v>
      </c>
      <c r="J192" s="35" t="s">
        <v>410</v>
      </c>
      <c r="K192" s="36" t="s">
        <v>407</v>
      </c>
      <c r="L192" s="36" t="s">
        <v>408</v>
      </c>
      <c r="M192" s="36" t="s">
        <v>409</v>
      </c>
      <c r="N192" s="36" t="s">
        <v>410</v>
      </c>
      <c r="O192" s="37" t="s">
        <v>407</v>
      </c>
      <c r="P192" s="37" t="s">
        <v>408</v>
      </c>
      <c r="Q192" s="37" t="s">
        <v>409</v>
      </c>
      <c r="R192" s="37" t="s">
        <v>410</v>
      </c>
      <c r="S192" s="38" t="s">
        <v>407</v>
      </c>
      <c r="T192" s="38" t="s">
        <v>408</v>
      </c>
      <c r="U192" s="38" t="s">
        <v>409</v>
      </c>
      <c r="V192" s="38" t="s">
        <v>410</v>
      </c>
      <c r="W192" s="39" t="s">
        <v>407</v>
      </c>
      <c r="X192" s="39" t="s">
        <v>408</v>
      </c>
      <c r="Y192" s="39" t="s">
        <v>409</v>
      </c>
      <c r="Z192" s="39" t="s">
        <v>410</v>
      </c>
      <c r="AA192" s="40"/>
      <c r="AB192" s="40"/>
    </row>
    <row r="193" spans="1:28" ht="15.75" thickTop="1" x14ac:dyDescent="0.25">
      <c r="A193" s="41">
        <v>1</v>
      </c>
      <c r="B193" s="23" t="s">
        <v>411</v>
      </c>
      <c r="C193" s="24">
        <f>COUNTIFS(SchoolLevelComputation!$B:$B,StandardsByIslandTables!$A$191,SchoolLevelComputation!H:H,StandardsByIslandTables!$A193)</f>
        <v>0</v>
      </c>
      <c r="D193" s="24">
        <f>COUNTIFS(SchoolLevelComputation!$B:$B,StandardsByIslandTables!$A$191,SchoolLevelComputation!I:I,StandardsByIslandTables!$A193)</f>
        <v>0</v>
      </c>
      <c r="E193" s="24">
        <f>COUNTIFS(SchoolLevelComputation!$B:$B,StandardsByIslandTables!$A$191,SchoolLevelComputation!J:J,StandardsByIslandTables!$A193)</f>
        <v>0</v>
      </c>
      <c r="F193" s="24">
        <f>COUNTIFS(SchoolLevelComputation!$B:$B,StandardsByIslandTables!$A$191,SchoolLevelComputation!K:K,StandardsByIslandTables!$A193)</f>
        <v>0</v>
      </c>
      <c r="G193" s="24">
        <f>COUNTIFS(SchoolLevelComputation!$B:$B,StandardsByIslandTables!$A$191,SchoolLevelComputation!L:L,StandardsByIslandTables!$A193)</f>
        <v>1</v>
      </c>
      <c r="H193" s="24">
        <f>COUNTIFS(SchoolLevelComputation!$B:$B,StandardsByIslandTables!$A$191,SchoolLevelComputation!M:M,StandardsByIslandTables!$A193)</f>
        <v>0</v>
      </c>
      <c r="I193" s="24">
        <f>COUNTIFS(SchoolLevelComputation!$B:$B,StandardsByIslandTables!$A$191,SchoolLevelComputation!N:N,StandardsByIslandTables!$A193)</f>
        <v>0</v>
      </c>
      <c r="J193" s="24">
        <f>COUNTIFS(SchoolLevelComputation!$B:$B,StandardsByIslandTables!$A$191,SchoolLevelComputation!O:O,StandardsByIslandTables!$A193)</f>
        <v>1</v>
      </c>
      <c r="K193" s="24">
        <f>COUNTIFS(SchoolLevelComputation!$B:$B,StandardsByIslandTables!$A$191,SchoolLevelComputation!P:P,StandardsByIslandTables!$A193)</f>
        <v>0</v>
      </c>
      <c r="L193" s="24">
        <f>COUNTIFS(SchoolLevelComputation!$B:$B,StandardsByIslandTables!$A$191,SchoolLevelComputation!Q:Q,StandardsByIslandTables!$A193)</f>
        <v>0</v>
      </c>
      <c r="M193" s="24">
        <f>COUNTIFS(SchoolLevelComputation!$B:$B,StandardsByIslandTables!$A$191,SchoolLevelComputation!R:R,StandardsByIslandTables!$A193)</f>
        <v>1</v>
      </c>
      <c r="N193" s="24">
        <f>COUNTIFS(SchoolLevelComputation!$B:$B,StandardsByIslandTables!$A$191,SchoolLevelComputation!S:S,StandardsByIslandTables!$A193)</f>
        <v>0</v>
      </c>
      <c r="O193" s="24">
        <f>COUNTIFS(SchoolLevelComputation!$B:$B,StandardsByIslandTables!$A$191,SchoolLevelComputation!T:T,StandardsByIslandTables!$A193)</f>
        <v>0</v>
      </c>
      <c r="P193" s="24">
        <f>COUNTIFS(SchoolLevelComputation!$B:$B,StandardsByIslandTables!$A$191,SchoolLevelComputation!U:U,StandardsByIslandTables!$A193)</f>
        <v>0</v>
      </c>
      <c r="Q193" s="24">
        <f>COUNTIFS(SchoolLevelComputation!$B:$B,StandardsByIslandTables!$A$191,SchoolLevelComputation!V:V,StandardsByIslandTables!$A193)</f>
        <v>0</v>
      </c>
      <c r="R193" s="24">
        <f>COUNTIFS(SchoolLevelComputation!$B:$B,StandardsByIslandTables!$A$191,SchoolLevelComputation!W:W,StandardsByIslandTables!$A193)</f>
        <v>0</v>
      </c>
      <c r="S193" s="24">
        <f>COUNTIFS(SchoolLevelComputation!$B:$B,StandardsByIslandTables!$A$191,SchoolLevelComputation!X:X,StandardsByIslandTables!$A193)</f>
        <v>0</v>
      </c>
      <c r="T193" s="24">
        <f>COUNTIFS(SchoolLevelComputation!$B:$B,StandardsByIslandTables!$A$191,SchoolLevelComputation!Y:Y,StandardsByIslandTables!$A193)</f>
        <v>0</v>
      </c>
      <c r="U193" s="24">
        <f>COUNTIFS(SchoolLevelComputation!$B:$B,StandardsByIslandTables!$A$191,SchoolLevelComputation!Z:Z,StandardsByIslandTables!$A193)</f>
        <v>0</v>
      </c>
      <c r="V193" s="24">
        <f>COUNTIFS(SchoolLevelComputation!$B:$B,StandardsByIslandTables!$A$191,SchoolLevelComputation!AA:AA,StandardsByIslandTables!$A193)</f>
        <v>0</v>
      </c>
      <c r="W193" s="24">
        <f>COUNTIFS(SchoolLevelComputation!$B:$B,StandardsByIslandTables!$A$191,SchoolLevelComputation!AB:AB,StandardsByIslandTables!$A193)</f>
        <v>0</v>
      </c>
      <c r="X193" s="24">
        <f>COUNTIFS(SchoolLevelComputation!$B:$B,StandardsByIslandTables!$A$191,SchoolLevelComputation!AC:AC,StandardsByIslandTables!$A193)</f>
        <v>0</v>
      </c>
      <c r="Y193" s="24">
        <f>COUNTIFS(SchoolLevelComputation!$B:$B,StandardsByIslandTables!$A$191,SchoolLevelComputation!AD:AD,StandardsByIslandTables!$A193)</f>
        <v>0</v>
      </c>
      <c r="Z193" s="24">
        <f>COUNTIFS(SchoolLevelComputation!$B:$B,StandardsByIslandTables!$A$191,SchoolLevelComputation!AE:AE,StandardsByIslandTables!$A193)</f>
        <v>0</v>
      </c>
      <c r="AA193" s="24">
        <f>COUNTIFS(SchoolLevelComputation!$B:$B,StandardsByIslandTables!$A$191,SchoolLevelComputation!AF:AF,StandardsByIslandTables!$A193)</f>
        <v>0</v>
      </c>
      <c r="AB193" s="24">
        <f>COUNTIFS(SchoolLevelComputation!$B:$B,StandardsByIslandTables!$A$191,SchoolLevelComputation!AG:AG,StandardsByIslandTables!$A193)</f>
        <v>0</v>
      </c>
    </row>
    <row r="194" spans="1:28" x14ac:dyDescent="0.25">
      <c r="A194" s="41">
        <v>2</v>
      </c>
      <c r="B194" s="23" t="s">
        <v>412</v>
      </c>
      <c r="C194" s="24">
        <f>COUNTIFS(SchoolLevelComputation!$B:$B,StandardsByIslandTables!$A$191,SchoolLevelComputation!H:H,StandardsByIslandTables!$A194)</f>
        <v>0</v>
      </c>
      <c r="D194" s="24">
        <f>COUNTIFS(SchoolLevelComputation!$B:$B,StandardsByIslandTables!$A$191,SchoolLevelComputation!I:I,StandardsByIslandTables!$A194)</f>
        <v>0</v>
      </c>
      <c r="E194" s="24">
        <f>COUNTIFS(SchoolLevelComputation!$B:$B,StandardsByIslandTables!$A$191,SchoolLevelComputation!J:J,StandardsByIslandTables!$A194)</f>
        <v>0</v>
      </c>
      <c r="F194" s="24">
        <f>COUNTIFS(SchoolLevelComputation!$B:$B,StandardsByIslandTables!$A$191,SchoolLevelComputation!K:K,StandardsByIslandTables!$A194)</f>
        <v>1</v>
      </c>
      <c r="G194" s="24">
        <f>COUNTIFS(SchoolLevelComputation!$B:$B,StandardsByIslandTables!$A$191,SchoolLevelComputation!L:L,StandardsByIslandTables!$A194)</f>
        <v>0</v>
      </c>
      <c r="H194" s="24">
        <f>COUNTIFS(SchoolLevelComputation!$B:$B,StandardsByIslandTables!$A$191,SchoolLevelComputation!M:M,StandardsByIslandTables!$A194)</f>
        <v>0</v>
      </c>
      <c r="I194" s="24">
        <f>COUNTIFS(SchoolLevelComputation!$B:$B,StandardsByIslandTables!$A$191,SchoolLevelComputation!N:N,StandardsByIslandTables!$A194)</f>
        <v>0</v>
      </c>
      <c r="J194" s="24">
        <f>COUNTIFS(SchoolLevelComputation!$B:$B,StandardsByIslandTables!$A$191,SchoolLevelComputation!O:O,StandardsByIslandTables!$A194)</f>
        <v>0</v>
      </c>
      <c r="K194" s="24">
        <f>COUNTIFS(SchoolLevelComputation!$B:$B,StandardsByIslandTables!$A$191,SchoolLevelComputation!P:P,StandardsByIslandTables!$A194)</f>
        <v>0</v>
      </c>
      <c r="L194" s="24">
        <f>COUNTIFS(SchoolLevelComputation!$B:$B,StandardsByIslandTables!$A$191,SchoolLevelComputation!Q:Q,StandardsByIslandTables!$A194)</f>
        <v>0</v>
      </c>
      <c r="M194" s="24">
        <f>COUNTIFS(SchoolLevelComputation!$B:$B,StandardsByIslandTables!$A$191,SchoolLevelComputation!R:R,StandardsByIslandTables!$A194)</f>
        <v>0</v>
      </c>
      <c r="N194" s="24">
        <f>COUNTIFS(SchoolLevelComputation!$B:$B,StandardsByIslandTables!$A$191,SchoolLevelComputation!S:S,StandardsByIslandTables!$A194)</f>
        <v>0</v>
      </c>
      <c r="O194" s="24">
        <f>COUNTIFS(SchoolLevelComputation!$B:$B,StandardsByIslandTables!$A$191,SchoolLevelComputation!T:T,StandardsByIslandTables!$A194)</f>
        <v>0</v>
      </c>
      <c r="P194" s="24">
        <f>COUNTIFS(SchoolLevelComputation!$B:$B,StandardsByIslandTables!$A$191,SchoolLevelComputation!U:U,StandardsByIslandTables!$A194)</f>
        <v>0</v>
      </c>
      <c r="Q194" s="24">
        <f>COUNTIFS(SchoolLevelComputation!$B:$B,StandardsByIslandTables!$A$191,SchoolLevelComputation!V:V,StandardsByIslandTables!$A194)</f>
        <v>0</v>
      </c>
      <c r="R194" s="24">
        <f>COUNTIFS(SchoolLevelComputation!$B:$B,StandardsByIslandTables!$A$191,SchoolLevelComputation!W:W,StandardsByIslandTables!$A194)</f>
        <v>0</v>
      </c>
      <c r="S194" s="24">
        <f>COUNTIFS(SchoolLevelComputation!$B:$B,StandardsByIslandTables!$A$191,SchoolLevelComputation!X:X,StandardsByIslandTables!$A194)</f>
        <v>0</v>
      </c>
      <c r="T194" s="24">
        <f>COUNTIFS(SchoolLevelComputation!$B:$B,StandardsByIslandTables!$A$191,SchoolLevelComputation!Y:Y,StandardsByIslandTables!$A194)</f>
        <v>0</v>
      </c>
      <c r="U194" s="24">
        <f>COUNTIFS(SchoolLevelComputation!$B:$B,StandardsByIslandTables!$A$191,SchoolLevelComputation!Z:Z,StandardsByIslandTables!$A194)</f>
        <v>0</v>
      </c>
      <c r="V194" s="24">
        <f>COUNTIFS(SchoolLevelComputation!$B:$B,StandardsByIslandTables!$A$191,SchoolLevelComputation!AA:AA,StandardsByIslandTables!$A194)</f>
        <v>0</v>
      </c>
      <c r="W194" s="24">
        <f>COUNTIFS(SchoolLevelComputation!$B:$B,StandardsByIslandTables!$A$191,SchoolLevelComputation!AB:AB,StandardsByIslandTables!$A194)</f>
        <v>1</v>
      </c>
      <c r="X194" s="24">
        <f>COUNTIFS(SchoolLevelComputation!$B:$B,StandardsByIslandTables!$A$191,SchoolLevelComputation!AC:AC,StandardsByIslandTables!$A194)</f>
        <v>1</v>
      </c>
      <c r="Y194" s="24">
        <f>COUNTIFS(SchoolLevelComputation!$B:$B,StandardsByIslandTables!$A$191,SchoolLevelComputation!AD:AD,StandardsByIslandTables!$A194)</f>
        <v>1</v>
      </c>
      <c r="Z194" s="24">
        <f>COUNTIFS(SchoolLevelComputation!$B:$B,StandardsByIslandTables!$A$191,SchoolLevelComputation!AE:AE,StandardsByIslandTables!$A194)</f>
        <v>1</v>
      </c>
      <c r="AA194" s="24">
        <f>COUNTIFS(SchoolLevelComputation!$B:$B,StandardsByIslandTables!$A$191,SchoolLevelComputation!AF:AF,StandardsByIslandTables!$A194)</f>
        <v>0</v>
      </c>
      <c r="AB194" s="24">
        <f>COUNTIFS(SchoolLevelComputation!$B:$B,StandardsByIslandTables!$A$191,SchoolLevelComputation!AG:AG,StandardsByIslandTables!$A194)</f>
        <v>0</v>
      </c>
    </row>
    <row r="195" spans="1:28" x14ac:dyDescent="0.25">
      <c r="A195" s="41">
        <v>3</v>
      </c>
      <c r="B195" s="23" t="s">
        <v>413</v>
      </c>
      <c r="C195" s="24">
        <f>COUNTIFS(SchoolLevelComputation!$B:$B,StandardsByIslandTables!$A$191,SchoolLevelComputation!H:H,StandardsByIslandTables!$A195)</f>
        <v>0</v>
      </c>
      <c r="D195" s="24">
        <f>COUNTIFS(SchoolLevelComputation!$B:$B,StandardsByIslandTables!$A$191,SchoolLevelComputation!I:I,StandardsByIslandTables!$A195)</f>
        <v>0</v>
      </c>
      <c r="E195" s="24">
        <f>COUNTIFS(SchoolLevelComputation!$B:$B,StandardsByIslandTables!$A$191,SchoolLevelComputation!J:J,StandardsByIslandTables!$A195)</f>
        <v>1</v>
      </c>
      <c r="F195" s="24">
        <f>COUNTIFS(SchoolLevelComputation!$B:$B,StandardsByIslandTables!$A$191,SchoolLevelComputation!K:K,StandardsByIslandTables!$A195)</f>
        <v>0</v>
      </c>
      <c r="G195" s="24">
        <f>COUNTIFS(SchoolLevelComputation!$B:$B,StandardsByIslandTables!$A$191,SchoolLevelComputation!L:L,StandardsByIslandTables!$A195)</f>
        <v>0</v>
      </c>
      <c r="H195" s="24">
        <f>COUNTIFS(SchoolLevelComputation!$B:$B,StandardsByIslandTables!$A$191,SchoolLevelComputation!M:M,StandardsByIslandTables!$A195)</f>
        <v>0</v>
      </c>
      <c r="I195" s="24">
        <f>COUNTIFS(SchoolLevelComputation!$B:$B,StandardsByIslandTables!$A$191,SchoolLevelComputation!N:N,StandardsByIslandTables!$A195)</f>
        <v>1</v>
      </c>
      <c r="J195" s="24">
        <f>COUNTIFS(SchoolLevelComputation!$B:$B,StandardsByIslandTables!$A$191,SchoolLevelComputation!O:O,StandardsByIslandTables!$A195)</f>
        <v>0</v>
      </c>
      <c r="K195" s="24">
        <f>COUNTIFS(SchoolLevelComputation!$B:$B,StandardsByIslandTables!$A$191,SchoolLevelComputation!P:P,StandardsByIslandTables!$A195)</f>
        <v>1</v>
      </c>
      <c r="L195" s="24">
        <f>COUNTIFS(SchoolLevelComputation!$B:$B,StandardsByIslandTables!$A$191,SchoolLevelComputation!Q:Q,StandardsByIslandTables!$A195)</f>
        <v>1</v>
      </c>
      <c r="M195" s="24">
        <f>COUNTIFS(SchoolLevelComputation!$B:$B,StandardsByIslandTables!$A$191,SchoolLevelComputation!R:R,StandardsByIslandTables!$A195)</f>
        <v>0</v>
      </c>
      <c r="N195" s="24">
        <f>COUNTIFS(SchoolLevelComputation!$B:$B,StandardsByIslandTables!$A$191,SchoolLevelComputation!S:S,StandardsByIslandTables!$A195)</f>
        <v>1</v>
      </c>
      <c r="O195" s="24">
        <f>COUNTIFS(SchoolLevelComputation!$B:$B,StandardsByIslandTables!$A$191,SchoolLevelComputation!T:T,StandardsByIslandTables!$A195)</f>
        <v>0</v>
      </c>
      <c r="P195" s="24">
        <f>COUNTIFS(SchoolLevelComputation!$B:$B,StandardsByIslandTables!$A$191,SchoolLevelComputation!U:U,StandardsByIslandTables!$A195)</f>
        <v>1</v>
      </c>
      <c r="Q195" s="24">
        <f>COUNTIFS(SchoolLevelComputation!$B:$B,StandardsByIslandTables!$A$191,SchoolLevelComputation!V:V,StandardsByIslandTables!$A195)</f>
        <v>1</v>
      </c>
      <c r="R195" s="24">
        <f>COUNTIFS(SchoolLevelComputation!$B:$B,StandardsByIslandTables!$A$191,SchoolLevelComputation!W:W,StandardsByIslandTables!$A195)</f>
        <v>1</v>
      </c>
      <c r="S195" s="24">
        <f>COUNTIFS(SchoolLevelComputation!$B:$B,StandardsByIslandTables!$A$191,SchoolLevelComputation!X:X,StandardsByIslandTables!$A195)</f>
        <v>0</v>
      </c>
      <c r="T195" s="24">
        <f>COUNTIFS(SchoolLevelComputation!$B:$B,StandardsByIslandTables!$A$191,SchoolLevelComputation!Y:Y,StandardsByIslandTables!$A195)</f>
        <v>1</v>
      </c>
      <c r="U195" s="24">
        <f>COUNTIFS(SchoolLevelComputation!$B:$B,StandardsByIslandTables!$A$191,SchoolLevelComputation!Z:Z,StandardsByIslandTables!$A195)</f>
        <v>1</v>
      </c>
      <c r="V195" s="24">
        <f>COUNTIFS(SchoolLevelComputation!$B:$B,StandardsByIslandTables!$A$191,SchoolLevelComputation!AA:AA,StandardsByIslandTables!$A195)</f>
        <v>1</v>
      </c>
      <c r="W195" s="24">
        <f>COUNTIFS(SchoolLevelComputation!$B:$B,StandardsByIslandTables!$A$191,SchoolLevelComputation!AB:AB,StandardsByIslandTables!$A195)</f>
        <v>0</v>
      </c>
      <c r="X195" s="24">
        <f>COUNTIFS(SchoolLevelComputation!$B:$B,StandardsByIslandTables!$A$191,SchoolLevelComputation!AC:AC,StandardsByIslandTables!$A195)</f>
        <v>0</v>
      </c>
      <c r="Y195" s="24">
        <f>COUNTIFS(SchoolLevelComputation!$B:$B,StandardsByIslandTables!$A$191,SchoolLevelComputation!AD:AD,StandardsByIslandTables!$A195)</f>
        <v>0</v>
      </c>
      <c r="Z195" s="24">
        <f>COUNTIFS(SchoolLevelComputation!$B:$B,StandardsByIslandTables!$A$191,SchoolLevelComputation!AE:AE,StandardsByIslandTables!$A195)</f>
        <v>0</v>
      </c>
      <c r="AA195" s="24">
        <f>COUNTIFS(SchoolLevelComputation!$B:$B,StandardsByIslandTables!$A$191,SchoolLevelComputation!AF:AF,StandardsByIslandTables!$A195)</f>
        <v>1</v>
      </c>
      <c r="AB195" s="24">
        <f>COUNTIFS(SchoolLevelComputation!$B:$B,StandardsByIslandTables!$A$191,SchoolLevelComputation!AG:AG,StandardsByIslandTables!$A195)</f>
        <v>1</v>
      </c>
    </row>
    <row r="196" spans="1:28" x14ac:dyDescent="0.25">
      <c r="A196" s="41">
        <v>4</v>
      </c>
      <c r="B196" s="23" t="s">
        <v>414</v>
      </c>
      <c r="C196" s="24">
        <f>COUNTIFS(SchoolLevelComputation!$B:$B,StandardsByIslandTables!$A$191,SchoolLevelComputation!H:H,StandardsByIslandTables!$A196)</f>
        <v>1</v>
      </c>
      <c r="D196" s="24">
        <f>COUNTIFS(SchoolLevelComputation!$B:$B,StandardsByIslandTables!$A$191,SchoolLevelComputation!I:I,StandardsByIslandTables!$A196)</f>
        <v>1</v>
      </c>
      <c r="E196" s="24">
        <f>COUNTIFS(SchoolLevelComputation!$B:$B,StandardsByIslandTables!$A$191,SchoolLevelComputation!J:J,StandardsByIslandTables!$A196)</f>
        <v>0</v>
      </c>
      <c r="F196" s="24">
        <f>COUNTIFS(SchoolLevelComputation!$B:$B,StandardsByIslandTables!$A$191,SchoolLevelComputation!K:K,StandardsByIslandTables!$A196)</f>
        <v>0</v>
      </c>
      <c r="G196" s="24">
        <f>COUNTIFS(SchoolLevelComputation!$B:$B,StandardsByIslandTables!$A$191,SchoolLevelComputation!L:L,StandardsByIslandTables!$A196)</f>
        <v>0</v>
      </c>
      <c r="H196" s="24">
        <f>COUNTIFS(SchoolLevelComputation!$B:$B,StandardsByIslandTables!$A$191,SchoolLevelComputation!M:M,StandardsByIslandTables!$A196)</f>
        <v>1</v>
      </c>
      <c r="I196" s="24">
        <f>COUNTIFS(SchoolLevelComputation!$B:$B,StandardsByIslandTables!$A$191,SchoolLevelComputation!N:N,StandardsByIslandTables!$A196)</f>
        <v>0</v>
      </c>
      <c r="J196" s="24">
        <f>COUNTIFS(SchoolLevelComputation!$B:$B,StandardsByIslandTables!$A$191,SchoolLevelComputation!O:O,StandardsByIslandTables!$A196)</f>
        <v>0</v>
      </c>
      <c r="K196" s="24">
        <f>COUNTIFS(SchoolLevelComputation!$B:$B,StandardsByIslandTables!$A$191,SchoolLevelComputation!P:P,StandardsByIslandTables!$A196)</f>
        <v>0</v>
      </c>
      <c r="L196" s="24">
        <f>COUNTIFS(SchoolLevelComputation!$B:$B,StandardsByIslandTables!$A$191,SchoolLevelComputation!Q:Q,StandardsByIslandTables!$A196)</f>
        <v>0</v>
      </c>
      <c r="M196" s="24">
        <f>COUNTIFS(SchoolLevelComputation!$B:$B,StandardsByIslandTables!$A$191,SchoolLevelComputation!R:R,StandardsByIslandTables!$A196)</f>
        <v>0</v>
      </c>
      <c r="N196" s="24">
        <f>COUNTIFS(SchoolLevelComputation!$B:$B,StandardsByIslandTables!$A$191,SchoolLevelComputation!S:S,StandardsByIslandTables!$A196)</f>
        <v>0</v>
      </c>
      <c r="O196" s="24">
        <f>COUNTIFS(SchoolLevelComputation!$B:$B,StandardsByIslandTables!$A$191,SchoolLevelComputation!T:T,StandardsByIslandTables!$A196)</f>
        <v>1</v>
      </c>
      <c r="P196" s="24">
        <f>COUNTIFS(SchoolLevelComputation!$B:$B,StandardsByIslandTables!$A$191,SchoolLevelComputation!U:U,StandardsByIslandTables!$A196)</f>
        <v>0</v>
      </c>
      <c r="Q196" s="24">
        <f>COUNTIFS(SchoolLevelComputation!$B:$B,StandardsByIslandTables!$A$191,SchoolLevelComputation!V:V,StandardsByIslandTables!$A196)</f>
        <v>0</v>
      </c>
      <c r="R196" s="24">
        <f>COUNTIFS(SchoolLevelComputation!$B:$B,StandardsByIslandTables!$A$191,SchoolLevelComputation!W:W,StandardsByIslandTables!$A196)</f>
        <v>0</v>
      </c>
      <c r="S196" s="24">
        <f>COUNTIFS(SchoolLevelComputation!$B:$B,StandardsByIslandTables!$A$191,SchoolLevelComputation!X:X,StandardsByIslandTables!$A196)</f>
        <v>1</v>
      </c>
      <c r="T196" s="24">
        <f>COUNTIFS(SchoolLevelComputation!$B:$B,StandardsByIslandTables!$A$191,SchoolLevelComputation!Y:Y,StandardsByIslandTables!$A196)</f>
        <v>0</v>
      </c>
      <c r="U196" s="24">
        <f>COUNTIFS(SchoolLevelComputation!$B:$B,StandardsByIslandTables!$A$191,SchoolLevelComputation!Z:Z,StandardsByIslandTables!$A196)</f>
        <v>0</v>
      </c>
      <c r="V196" s="24">
        <f>COUNTIFS(SchoolLevelComputation!$B:$B,StandardsByIslandTables!$A$191,SchoolLevelComputation!AA:AA,StandardsByIslandTables!$A196)</f>
        <v>0</v>
      </c>
      <c r="W196" s="24">
        <f>COUNTIFS(SchoolLevelComputation!$B:$B,StandardsByIslandTables!$A$191,SchoolLevelComputation!AB:AB,StandardsByIslandTables!$A196)</f>
        <v>0</v>
      </c>
      <c r="X196" s="24">
        <f>COUNTIFS(SchoolLevelComputation!$B:$B,StandardsByIslandTables!$A$191,SchoolLevelComputation!AC:AC,StandardsByIslandTables!$A196)</f>
        <v>0</v>
      </c>
      <c r="Y196" s="24">
        <f>COUNTIFS(SchoolLevelComputation!$B:$B,StandardsByIslandTables!$A$191,SchoolLevelComputation!AD:AD,StandardsByIslandTables!$A196)</f>
        <v>0</v>
      </c>
      <c r="Z196" s="24">
        <f>COUNTIFS(SchoolLevelComputation!$B:$B,StandardsByIslandTables!$A$191,SchoolLevelComputation!AE:AE,StandardsByIslandTables!$A196)</f>
        <v>0</v>
      </c>
      <c r="AA196" s="24">
        <f>COUNTIFS(SchoolLevelComputation!$B:$B,StandardsByIslandTables!$A$191,SchoolLevelComputation!AF:AF,StandardsByIslandTables!$A196)</f>
        <v>0</v>
      </c>
      <c r="AB196" s="24">
        <f>COUNTIFS(SchoolLevelComputation!$B:$B,StandardsByIslandTables!$A$191,SchoolLevelComputation!AG:AG,StandardsByIslandTables!$A196)</f>
        <v>0</v>
      </c>
    </row>
    <row r="197" spans="1:28" ht="15.75" thickBot="1" x14ac:dyDescent="0.3">
      <c r="A197" s="23"/>
      <c r="B197" s="42" t="s">
        <v>415</v>
      </c>
      <c r="C197" s="43">
        <f>SUM(C193:C196)</f>
        <v>1</v>
      </c>
      <c r="D197" s="43">
        <f t="shared" ref="D197:AB197" si="21">SUM(D193:D196)</f>
        <v>1</v>
      </c>
      <c r="E197" s="43">
        <f t="shared" si="21"/>
        <v>1</v>
      </c>
      <c r="F197" s="43">
        <f t="shared" si="21"/>
        <v>1</v>
      </c>
      <c r="G197" s="43">
        <f t="shared" si="21"/>
        <v>1</v>
      </c>
      <c r="H197" s="43">
        <f t="shared" si="21"/>
        <v>1</v>
      </c>
      <c r="I197" s="43">
        <f t="shared" si="21"/>
        <v>1</v>
      </c>
      <c r="J197" s="43">
        <f t="shared" si="21"/>
        <v>1</v>
      </c>
      <c r="K197" s="43">
        <f t="shared" si="21"/>
        <v>1</v>
      </c>
      <c r="L197" s="43">
        <f t="shared" si="21"/>
        <v>1</v>
      </c>
      <c r="M197" s="43">
        <f t="shared" si="21"/>
        <v>1</v>
      </c>
      <c r="N197" s="43">
        <f t="shared" si="21"/>
        <v>1</v>
      </c>
      <c r="O197" s="43">
        <f t="shared" si="21"/>
        <v>1</v>
      </c>
      <c r="P197" s="43">
        <f t="shared" si="21"/>
        <v>1</v>
      </c>
      <c r="Q197" s="43">
        <f t="shared" si="21"/>
        <v>1</v>
      </c>
      <c r="R197" s="43">
        <f t="shared" si="21"/>
        <v>1</v>
      </c>
      <c r="S197" s="43">
        <f t="shared" si="21"/>
        <v>1</v>
      </c>
      <c r="T197" s="43">
        <f t="shared" si="21"/>
        <v>1</v>
      </c>
      <c r="U197" s="43">
        <f t="shared" si="21"/>
        <v>1</v>
      </c>
      <c r="V197" s="43">
        <f t="shared" si="21"/>
        <v>1</v>
      </c>
      <c r="W197" s="43">
        <f t="shared" si="21"/>
        <v>1</v>
      </c>
      <c r="X197" s="43">
        <f t="shared" si="21"/>
        <v>1</v>
      </c>
      <c r="Y197" s="43">
        <f t="shared" si="21"/>
        <v>1</v>
      </c>
      <c r="Z197" s="43">
        <f t="shared" si="21"/>
        <v>1</v>
      </c>
      <c r="AA197" s="43">
        <f t="shared" si="21"/>
        <v>1</v>
      </c>
      <c r="AB197" s="43">
        <f t="shared" si="21"/>
        <v>1</v>
      </c>
    </row>
    <row r="198" spans="1:28" ht="15.75" thickTop="1" x14ac:dyDescent="0.25">
      <c r="A198" s="23"/>
      <c r="B198" s="23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1:28" x14ac:dyDescent="0.25">
      <c r="A199" s="23"/>
      <c r="B199" s="23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</row>
    <row r="200" spans="1:28" x14ac:dyDescent="0.25">
      <c r="A200" t="s">
        <v>388</v>
      </c>
      <c r="B200" s="23"/>
      <c r="C200" s="26" t="s">
        <v>396</v>
      </c>
      <c r="D200" s="27"/>
      <c r="E200" s="27"/>
      <c r="F200" s="27"/>
      <c r="G200" s="28" t="s">
        <v>397</v>
      </c>
      <c r="H200" s="27"/>
      <c r="I200" s="27"/>
      <c r="J200" s="27"/>
      <c r="K200" s="29" t="s">
        <v>398</v>
      </c>
      <c r="L200" s="27"/>
      <c r="M200" s="27"/>
      <c r="N200" s="27"/>
      <c r="O200" s="30" t="s">
        <v>399</v>
      </c>
      <c r="P200" s="27"/>
      <c r="Q200" s="27"/>
      <c r="R200" s="27"/>
      <c r="S200" s="31" t="s">
        <v>400</v>
      </c>
      <c r="T200" s="27"/>
      <c r="U200" s="27"/>
      <c r="V200" s="27"/>
      <c r="W200" s="32" t="s">
        <v>401</v>
      </c>
      <c r="X200" s="27"/>
      <c r="Y200" s="27"/>
      <c r="Z200" s="27"/>
      <c r="AA200" s="33" t="s">
        <v>402</v>
      </c>
      <c r="AB200" s="33" t="s">
        <v>403</v>
      </c>
    </row>
    <row r="201" spans="1:28" ht="15.75" thickBot="1" x14ac:dyDescent="0.3">
      <c r="A201" s="23"/>
      <c r="B201" s="23"/>
      <c r="C201" s="34" t="s">
        <v>407</v>
      </c>
      <c r="D201" s="34" t="s">
        <v>408</v>
      </c>
      <c r="E201" s="34" t="s">
        <v>409</v>
      </c>
      <c r="F201" s="34" t="s">
        <v>410</v>
      </c>
      <c r="G201" s="35" t="s">
        <v>407</v>
      </c>
      <c r="H201" s="35" t="s">
        <v>408</v>
      </c>
      <c r="I201" s="35" t="s">
        <v>409</v>
      </c>
      <c r="J201" s="35" t="s">
        <v>410</v>
      </c>
      <c r="K201" s="36" t="s">
        <v>407</v>
      </c>
      <c r="L201" s="36" t="s">
        <v>408</v>
      </c>
      <c r="M201" s="36" t="s">
        <v>409</v>
      </c>
      <c r="N201" s="36" t="s">
        <v>410</v>
      </c>
      <c r="O201" s="37" t="s">
        <v>407</v>
      </c>
      <c r="P201" s="37" t="s">
        <v>408</v>
      </c>
      <c r="Q201" s="37" t="s">
        <v>409</v>
      </c>
      <c r="R201" s="37" t="s">
        <v>410</v>
      </c>
      <c r="S201" s="38" t="s">
        <v>407</v>
      </c>
      <c r="T201" s="38" t="s">
        <v>408</v>
      </c>
      <c r="U201" s="38" t="s">
        <v>409</v>
      </c>
      <c r="V201" s="38" t="s">
        <v>410</v>
      </c>
      <c r="W201" s="39" t="s">
        <v>407</v>
      </c>
      <c r="X201" s="39" t="s">
        <v>408</v>
      </c>
      <c r="Y201" s="39" t="s">
        <v>409</v>
      </c>
      <c r="Z201" s="39" t="s">
        <v>410</v>
      </c>
      <c r="AA201" s="40"/>
      <c r="AB201" s="40"/>
    </row>
    <row r="202" spans="1:28" ht="15.75" thickTop="1" x14ac:dyDescent="0.25">
      <c r="A202" s="41">
        <v>1</v>
      </c>
      <c r="B202" s="23" t="s">
        <v>411</v>
      </c>
      <c r="C202" s="24">
        <f>COUNTIFS(SchoolLevelComputation!$B:$B,StandardsByIslandTables!$A$200,SchoolLevelComputation!H:H,StandardsByIslandTables!$A202)</f>
        <v>0</v>
      </c>
      <c r="D202" s="24">
        <f>COUNTIFS(SchoolLevelComputation!$B:$B,StandardsByIslandTables!$A$200,SchoolLevelComputation!I:I,StandardsByIslandTables!$A202)</f>
        <v>0</v>
      </c>
      <c r="E202" s="24">
        <f>COUNTIFS(SchoolLevelComputation!$B:$B,StandardsByIslandTables!$A$200,SchoolLevelComputation!J:J,StandardsByIslandTables!$A202)</f>
        <v>0</v>
      </c>
      <c r="F202" s="24">
        <f>COUNTIFS(SchoolLevelComputation!$B:$B,StandardsByIslandTables!$A$200,SchoolLevelComputation!K:K,StandardsByIslandTables!$A202)</f>
        <v>1</v>
      </c>
      <c r="G202" s="24">
        <f>COUNTIFS(SchoolLevelComputation!$B:$B,StandardsByIslandTables!$A$200,SchoolLevelComputation!L:L,StandardsByIslandTables!$A202)</f>
        <v>0</v>
      </c>
      <c r="H202" s="24">
        <f>COUNTIFS(SchoolLevelComputation!$B:$B,StandardsByIslandTables!$A$200,SchoolLevelComputation!M:M,StandardsByIslandTables!$A202)</f>
        <v>0</v>
      </c>
      <c r="I202" s="24">
        <f>COUNTIFS(SchoolLevelComputation!$B:$B,StandardsByIslandTables!$A$200,SchoolLevelComputation!N:N,StandardsByIslandTables!$A202)</f>
        <v>0</v>
      </c>
      <c r="J202" s="24">
        <f>COUNTIFS(SchoolLevelComputation!$B:$B,StandardsByIslandTables!$A$200,SchoolLevelComputation!O:O,StandardsByIslandTables!$A202)</f>
        <v>1</v>
      </c>
      <c r="K202" s="24">
        <f>COUNTIFS(SchoolLevelComputation!$B:$B,StandardsByIslandTables!$A$200,SchoolLevelComputation!P:P,StandardsByIslandTables!$A202)</f>
        <v>0</v>
      </c>
      <c r="L202" s="24">
        <f>COUNTIFS(SchoolLevelComputation!$B:$B,StandardsByIslandTables!$A$200,SchoolLevelComputation!Q:Q,StandardsByIslandTables!$A202)</f>
        <v>0</v>
      </c>
      <c r="M202" s="24">
        <f>COUNTIFS(SchoolLevelComputation!$B:$B,StandardsByIslandTables!$A$200,SchoolLevelComputation!R:R,StandardsByIslandTables!$A202)</f>
        <v>0</v>
      </c>
      <c r="N202" s="24">
        <f>COUNTIFS(SchoolLevelComputation!$B:$B,StandardsByIslandTables!$A$200,SchoolLevelComputation!S:S,StandardsByIslandTables!$A202)</f>
        <v>0</v>
      </c>
      <c r="O202" s="24">
        <f>COUNTIFS(SchoolLevelComputation!$B:$B,StandardsByIslandTables!$A$200,SchoolLevelComputation!T:T,StandardsByIslandTables!$A202)</f>
        <v>0</v>
      </c>
      <c r="P202" s="24">
        <f>COUNTIFS(SchoolLevelComputation!$B:$B,StandardsByIslandTables!$A$200,SchoolLevelComputation!U:U,StandardsByIslandTables!$A202)</f>
        <v>1</v>
      </c>
      <c r="Q202" s="24">
        <f>COUNTIFS(SchoolLevelComputation!$B:$B,StandardsByIslandTables!$A$200,SchoolLevelComputation!V:V,StandardsByIslandTables!$A202)</f>
        <v>0</v>
      </c>
      <c r="R202" s="24">
        <f>COUNTIFS(SchoolLevelComputation!$B:$B,StandardsByIslandTables!$A$200,SchoolLevelComputation!W:W,StandardsByIslandTables!$A202)</f>
        <v>0</v>
      </c>
      <c r="S202" s="24">
        <f>COUNTIFS(SchoolLevelComputation!$B:$B,StandardsByIslandTables!$A$200,SchoolLevelComputation!X:X,StandardsByIslandTables!$A202)</f>
        <v>0</v>
      </c>
      <c r="T202" s="24">
        <f>COUNTIFS(SchoolLevelComputation!$B:$B,StandardsByIslandTables!$A$200,SchoolLevelComputation!Y:Y,StandardsByIslandTables!$A202)</f>
        <v>0</v>
      </c>
      <c r="U202" s="24">
        <f>COUNTIFS(SchoolLevelComputation!$B:$B,StandardsByIslandTables!$A$200,SchoolLevelComputation!Z:Z,StandardsByIslandTables!$A202)</f>
        <v>0</v>
      </c>
      <c r="V202" s="24">
        <f>COUNTIFS(SchoolLevelComputation!$B:$B,StandardsByIslandTables!$A$200,SchoolLevelComputation!AA:AA,StandardsByIslandTables!$A202)</f>
        <v>0</v>
      </c>
      <c r="W202" s="24">
        <f>COUNTIFS(SchoolLevelComputation!$B:$B,StandardsByIslandTables!$A$200,SchoolLevelComputation!AB:AB,StandardsByIslandTables!$A202)</f>
        <v>0</v>
      </c>
      <c r="X202" s="24">
        <f>COUNTIFS(SchoolLevelComputation!$B:$B,StandardsByIslandTables!$A$200,SchoolLevelComputation!AC:AC,StandardsByIslandTables!$A202)</f>
        <v>0</v>
      </c>
      <c r="Y202" s="24">
        <f>COUNTIFS(SchoolLevelComputation!$B:$B,StandardsByIslandTables!$A$200,SchoolLevelComputation!AD:AD,StandardsByIslandTables!$A202)</f>
        <v>0</v>
      </c>
      <c r="Z202" s="24">
        <f>COUNTIFS(SchoolLevelComputation!$B:$B,StandardsByIslandTables!$A$200,SchoolLevelComputation!AE:AE,StandardsByIslandTables!$A202)</f>
        <v>0</v>
      </c>
      <c r="AA202" s="24">
        <f>COUNTIFS(SchoolLevelComputation!$B:$B,StandardsByIslandTables!$A$200,SchoolLevelComputation!AF:AF,StandardsByIslandTables!$A202)</f>
        <v>0</v>
      </c>
      <c r="AB202" s="24">
        <f>COUNTIFS(SchoolLevelComputation!$B:$B,StandardsByIslandTables!$A$200,SchoolLevelComputation!AG:AG,StandardsByIslandTables!$A202)</f>
        <v>0</v>
      </c>
    </row>
    <row r="203" spans="1:28" x14ac:dyDescent="0.25">
      <c r="A203" s="41">
        <v>2</v>
      </c>
      <c r="B203" s="23" t="s">
        <v>412</v>
      </c>
      <c r="C203" s="24">
        <f>COUNTIFS(SchoolLevelComputation!$B:$B,StandardsByIslandTables!$A$200,SchoolLevelComputation!H:H,StandardsByIslandTables!$A203)</f>
        <v>1</v>
      </c>
      <c r="D203" s="24">
        <f>COUNTIFS(SchoolLevelComputation!$B:$B,StandardsByIslandTables!$A$200,SchoolLevelComputation!I:I,StandardsByIslandTables!$A203)</f>
        <v>1</v>
      </c>
      <c r="E203" s="24">
        <f>COUNTIFS(SchoolLevelComputation!$B:$B,StandardsByIslandTables!$A$200,SchoolLevelComputation!J:J,StandardsByIslandTables!$A203)</f>
        <v>1</v>
      </c>
      <c r="F203" s="24">
        <f>COUNTIFS(SchoolLevelComputation!$B:$B,StandardsByIslandTables!$A$200,SchoolLevelComputation!K:K,StandardsByIslandTables!$A203)</f>
        <v>0</v>
      </c>
      <c r="G203" s="24">
        <f>COUNTIFS(SchoolLevelComputation!$B:$B,StandardsByIslandTables!$A$200,SchoolLevelComputation!L:L,StandardsByIslandTables!$A203)</f>
        <v>1</v>
      </c>
      <c r="H203" s="24">
        <f>COUNTIFS(SchoolLevelComputation!$B:$B,StandardsByIslandTables!$A$200,SchoolLevelComputation!M:M,StandardsByIslandTables!$A203)</f>
        <v>1</v>
      </c>
      <c r="I203" s="24">
        <f>COUNTIFS(SchoolLevelComputation!$B:$B,StandardsByIslandTables!$A$200,SchoolLevelComputation!N:N,StandardsByIslandTables!$A203)</f>
        <v>1</v>
      </c>
      <c r="J203" s="24">
        <f>COUNTIFS(SchoolLevelComputation!$B:$B,StandardsByIslandTables!$A$200,SchoolLevelComputation!O:O,StandardsByIslandTables!$A203)</f>
        <v>0</v>
      </c>
      <c r="K203" s="24">
        <f>COUNTIFS(SchoolLevelComputation!$B:$B,StandardsByIslandTables!$A$200,SchoolLevelComputation!P:P,StandardsByIslandTables!$A203)</f>
        <v>1</v>
      </c>
      <c r="L203" s="24">
        <f>COUNTIFS(SchoolLevelComputation!$B:$B,StandardsByIslandTables!$A$200,SchoolLevelComputation!Q:Q,StandardsByIslandTables!$A203)</f>
        <v>1</v>
      </c>
      <c r="M203" s="24">
        <f>COUNTIFS(SchoolLevelComputation!$B:$B,StandardsByIslandTables!$A$200,SchoolLevelComputation!R:R,StandardsByIslandTables!$A203)</f>
        <v>1</v>
      </c>
      <c r="N203" s="24">
        <f>COUNTIFS(SchoolLevelComputation!$B:$B,StandardsByIslandTables!$A$200,SchoolLevelComputation!S:S,StandardsByIslandTables!$A203)</f>
        <v>1</v>
      </c>
      <c r="O203" s="24">
        <f>COUNTIFS(SchoolLevelComputation!$B:$B,StandardsByIslandTables!$A$200,SchoolLevelComputation!T:T,StandardsByIslandTables!$A203)</f>
        <v>1</v>
      </c>
      <c r="P203" s="24">
        <f>COUNTIFS(SchoolLevelComputation!$B:$B,StandardsByIslandTables!$A$200,SchoolLevelComputation!U:U,StandardsByIslandTables!$A203)</f>
        <v>0</v>
      </c>
      <c r="Q203" s="24">
        <f>COUNTIFS(SchoolLevelComputation!$B:$B,StandardsByIslandTables!$A$200,SchoolLevelComputation!V:V,StandardsByIslandTables!$A203)</f>
        <v>1</v>
      </c>
      <c r="R203" s="24">
        <f>COUNTIFS(SchoolLevelComputation!$B:$B,StandardsByIslandTables!$A$200,SchoolLevelComputation!W:W,StandardsByIslandTables!$A203)</f>
        <v>1</v>
      </c>
      <c r="S203" s="24">
        <f>COUNTIFS(SchoolLevelComputation!$B:$B,StandardsByIslandTables!$A$200,SchoolLevelComputation!X:X,StandardsByIslandTables!$A203)</f>
        <v>1</v>
      </c>
      <c r="T203" s="24">
        <f>COUNTIFS(SchoolLevelComputation!$B:$B,StandardsByIslandTables!$A$200,SchoolLevelComputation!Y:Y,StandardsByIslandTables!$A203)</f>
        <v>0</v>
      </c>
      <c r="U203" s="24">
        <f>COUNTIFS(SchoolLevelComputation!$B:$B,StandardsByIslandTables!$A$200,SchoolLevelComputation!Z:Z,StandardsByIslandTables!$A203)</f>
        <v>0</v>
      </c>
      <c r="V203" s="24">
        <f>COUNTIFS(SchoolLevelComputation!$B:$B,StandardsByIslandTables!$A$200,SchoolLevelComputation!AA:AA,StandardsByIslandTables!$A203)</f>
        <v>0</v>
      </c>
      <c r="W203" s="24">
        <f>COUNTIFS(SchoolLevelComputation!$B:$B,StandardsByIslandTables!$A$200,SchoolLevelComputation!AB:AB,StandardsByIslandTables!$A203)</f>
        <v>1</v>
      </c>
      <c r="X203" s="24">
        <f>COUNTIFS(SchoolLevelComputation!$B:$B,StandardsByIslandTables!$A$200,SchoolLevelComputation!AC:AC,StandardsByIslandTables!$A203)</f>
        <v>1</v>
      </c>
      <c r="Y203" s="24">
        <f>COUNTIFS(SchoolLevelComputation!$B:$B,StandardsByIslandTables!$A$200,SchoolLevelComputation!AD:AD,StandardsByIslandTables!$A203)</f>
        <v>1</v>
      </c>
      <c r="Z203" s="24">
        <f>COUNTIFS(SchoolLevelComputation!$B:$B,StandardsByIslandTables!$A$200,SchoolLevelComputation!AE:AE,StandardsByIslandTables!$A203)</f>
        <v>1</v>
      </c>
      <c r="AA203" s="24">
        <f>COUNTIFS(SchoolLevelComputation!$B:$B,StandardsByIslandTables!$A$200,SchoolLevelComputation!AF:AF,StandardsByIslandTables!$A203)</f>
        <v>0</v>
      </c>
      <c r="AB203" s="24">
        <f>COUNTIFS(SchoolLevelComputation!$B:$B,StandardsByIslandTables!$A$200,SchoolLevelComputation!AG:AG,StandardsByIslandTables!$A203)</f>
        <v>1</v>
      </c>
    </row>
    <row r="204" spans="1:28" x14ac:dyDescent="0.25">
      <c r="A204" s="41">
        <v>3</v>
      </c>
      <c r="B204" s="23" t="s">
        <v>413</v>
      </c>
      <c r="C204" s="24">
        <f>COUNTIFS(SchoolLevelComputation!$B:$B,StandardsByIslandTables!$A$200,SchoolLevelComputation!H:H,StandardsByIslandTables!$A204)</f>
        <v>0</v>
      </c>
      <c r="D204" s="24">
        <f>COUNTIFS(SchoolLevelComputation!$B:$B,StandardsByIslandTables!$A$200,SchoolLevelComputation!I:I,StandardsByIslandTables!$A204)</f>
        <v>0</v>
      </c>
      <c r="E204" s="24">
        <f>COUNTIFS(SchoolLevelComputation!$B:$B,StandardsByIslandTables!$A$200,SchoolLevelComputation!J:J,StandardsByIslandTables!$A204)</f>
        <v>0</v>
      </c>
      <c r="F204" s="24">
        <f>COUNTIFS(SchoolLevelComputation!$B:$B,StandardsByIslandTables!$A$200,SchoolLevelComputation!K:K,StandardsByIslandTables!$A204)</f>
        <v>0</v>
      </c>
      <c r="G204" s="24">
        <f>COUNTIFS(SchoolLevelComputation!$B:$B,StandardsByIslandTables!$A$200,SchoolLevelComputation!L:L,StandardsByIslandTables!$A204)</f>
        <v>0</v>
      </c>
      <c r="H204" s="24">
        <f>COUNTIFS(SchoolLevelComputation!$B:$B,StandardsByIslandTables!$A$200,SchoolLevelComputation!M:M,StandardsByIslandTables!$A204)</f>
        <v>0</v>
      </c>
      <c r="I204" s="24">
        <f>COUNTIFS(SchoolLevelComputation!$B:$B,StandardsByIslandTables!$A$200,SchoolLevelComputation!N:N,StandardsByIslandTables!$A204)</f>
        <v>0</v>
      </c>
      <c r="J204" s="24">
        <f>COUNTIFS(SchoolLevelComputation!$B:$B,StandardsByIslandTables!$A$200,SchoolLevelComputation!O:O,StandardsByIslandTables!$A204)</f>
        <v>0</v>
      </c>
      <c r="K204" s="24">
        <f>COUNTIFS(SchoolLevelComputation!$B:$B,StandardsByIslandTables!$A$200,SchoolLevelComputation!P:P,StandardsByIslandTables!$A204)</f>
        <v>0</v>
      </c>
      <c r="L204" s="24">
        <f>COUNTIFS(SchoolLevelComputation!$B:$B,StandardsByIslandTables!$A$200,SchoolLevelComputation!Q:Q,StandardsByIslandTables!$A204)</f>
        <v>0</v>
      </c>
      <c r="M204" s="24">
        <f>COUNTIFS(SchoolLevelComputation!$B:$B,StandardsByIslandTables!$A$200,SchoolLevelComputation!R:R,StandardsByIslandTables!$A204)</f>
        <v>0</v>
      </c>
      <c r="N204" s="24">
        <f>COUNTIFS(SchoolLevelComputation!$B:$B,StandardsByIslandTables!$A$200,SchoolLevelComputation!S:S,StandardsByIslandTables!$A204)</f>
        <v>0</v>
      </c>
      <c r="O204" s="24">
        <f>COUNTIFS(SchoolLevelComputation!$B:$B,StandardsByIslandTables!$A$200,SchoolLevelComputation!T:T,StandardsByIslandTables!$A204)</f>
        <v>0</v>
      </c>
      <c r="P204" s="24">
        <f>COUNTIFS(SchoolLevelComputation!$B:$B,StandardsByIslandTables!$A$200,SchoolLevelComputation!U:U,StandardsByIslandTables!$A204)</f>
        <v>0</v>
      </c>
      <c r="Q204" s="24">
        <f>COUNTIFS(SchoolLevelComputation!$B:$B,StandardsByIslandTables!$A$200,SchoolLevelComputation!V:V,StandardsByIslandTables!$A204)</f>
        <v>0</v>
      </c>
      <c r="R204" s="24">
        <f>COUNTIFS(SchoolLevelComputation!$B:$B,StandardsByIslandTables!$A$200,SchoolLevelComputation!W:W,StandardsByIslandTables!$A204)</f>
        <v>0</v>
      </c>
      <c r="S204" s="24">
        <f>COUNTIFS(SchoolLevelComputation!$B:$B,StandardsByIslandTables!$A$200,SchoolLevelComputation!X:X,StandardsByIslandTables!$A204)</f>
        <v>0</v>
      </c>
      <c r="T204" s="24">
        <f>COUNTIFS(SchoolLevelComputation!$B:$B,StandardsByIslandTables!$A$200,SchoolLevelComputation!Y:Y,StandardsByIslandTables!$A204)</f>
        <v>1</v>
      </c>
      <c r="U204" s="24">
        <f>COUNTIFS(SchoolLevelComputation!$B:$B,StandardsByIslandTables!$A$200,SchoolLevelComputation!Z:Z,StandardsByIslandTables!$A204)</f>
        <v>1</v>
      </c>
      <c r="V204" s="24">
        <f>COUNTIFS(SchoolLevelComputation!$B:$B,StandardsByIslandTables!$A$200,SchoolLevelComputation!AA:AA,StandardsByIslandTables!$A204)</f>
        <v>1</v>
      </c>
      <c r="W204" s="24">
        <f>COUNTIFS(SchoolLevelComputation!$B:$B,StandardsByIslandTables!$A$200,SchoolLevelComputation!AB:AB,StandardsByIslandTables!$A204)</f>
        <v>0</v>
      </c>
      <c r="X204" s="24">
        <f>COUNTIFS(SchoolLevelComputation!$B:$B,StandardsByIslandTables!$A$200,SchoolLevelComputation!AC:AC,StandardsByIslandTables!$A204)</f>
        <v>0</v>
      </c>
      <c r="Y204" s="24">
        <f>COUNTIFS(SchoolLevelComputation!$B:$B,StandardsByIslandTables!$A$200,SchoolLevelComputation!AD:AD,StandardsByIslandTables!$A204)</f>
        <v>0</v>
      </c>
      <c r="Z204" s="24">
        <f>COUNTIFS(SchoolLevelComputation!$B:$B,StandardsByIslandTables!$A$200,SchoolLevelComputation!AE:AE,StandardsByIslandTables!$A204)</f>
        <v>0</v>
      </c>
      <c r="AA204" s="24">
        <f>COUNTIFS(SchoolLevelComputation!$B:$B,StandardsByIslandTables!$A$200,SchoolLevelComputation!AF:AF,StandardsByIslandTables!$A204)</f>
        <v>1</v>
      </c>
      <c r="AB204" s="24">
        <f>COUNTIFS(SchoolLevelComputation!$B:$B,StandardsByIslandTables!$A$200,SchoolLevelComputation!AG:AG,StandardsByIslandTables!$A204)</f>
        <v>0</v>
      </c>
    </row>
    <row r="205" spans="1:28" x14ac:dyDescent="0.25">
      <c r="A205" s="41">
        <v>4</v>
      </c>
      <c r="B205" s="23" t="s">
        <v>414</v>
      </c>
      <c r="C205" s="24">
        <f>COUNTIFS(SchoolLevelComputation!$B:$B,StandardsByIslandTables!$A$200,SchoolLevelComputation!H:H,StandardsByIslandTables!$A205)</f>
        <v>0</v>
      </c>
      <c r="D205" s="24">
        <f>COUNTIFS(SchoolLevelComputation!$B:$B,StandardsByIslandTables!$A$200,SchoolLevelComputation!I:I,StandardsByIslandTables!$A205)</f>
        <v>0</v>
      </c>
      <c r="E205" s="24">
        <f>COUNTIFS(SchoolLevelComputation!$B:$B,StandardsByIslandTables!$A$200,SchoolLevelComputation!J:J,StandardsByIslandTables!$A205)</f>
        <v>0</v>
      </c>
      <c r="F205" s="24">
        <f>COUNTIFS(SchoolLevelComputation!$B:$B,StandardsByIslandTables!$A$200,SchoolLevelComputation!K:K,StandardsByIslandTables!$A205)</f>
        <v>0</v>
      </c>
      <c r="G205" s="24">
        <f>COUNTIFS(SchoolLevelComputation!$B:$B,StandardsByIslandTables!$A$200,SchoolLevelComputation!L:L,StandardsByIslandTables!$A205)</f>
        <v>0</v>
      </c>
      <c r="H205" s="24">
        <f>COUNTIFS(SchoolLevelComputation!$B:$B,StandardsByIslandTables!$A$200,SchoolLevelComputation!M:M,StandardsByIslandTables!$A205)</f>
        <v>0</v>
      </c>
      <c r="I205" s="24">
        <f>COUNTIFS(SchoolLevelComputation!$B:$B,StandardsByIslandTables!$A$200,SchoolLevelComputation!N:N,StandardsByIslandTables!$A205)</f>
        <v>0</v>
      </c>
      <c r="J205" s="24">
        <f>COUNTIFS(SchoolLevelComputation!$B:$B,StandardsByIslandTables!$A$200,SchoolLevelComputation!O:O,StandardsByIslandTables!$A205)</f>
        <v>0</v>
      </c>
      <c r="K205" s="24">
        <f>COUNTIFS(SchoolLevelComputation!$B:$B,StandardsByIslandTables!$A$200,SchoolLevelComputation!P:P,StandardsByIslandTables!$A205)</f>
        <v>0</v>
      </c>
      <c r="L205" s="24">
        <f>COUNTIFS(SchoolLevelComputation!$B:$B,StandardsByIslandTables!$A$200,SchoolLevelComputation!Q:Q,StandardsByIslandTables!$A205)</f>
        <v>0</v>
      </c>
      <c r="M205" s="24">
        <f>COUNTIFS(SchoolLevelComputation!$B:$B,StandardsByIslandTables!$A$200,SchoolLevelComputation!R:R,StandardsByIslandTables!$A205)</f>
        <v>0</v>
      </c>
      <c r="N205" s="24">
        <f>COUNTIFS(SchoolLevelComputation!$B:$B,StandardsByIslandTables!$A$200,SchoolLevelComputation!S:S,StandardsByIslandTables!$A205)</f>
        <v>0</v>
      </c>
      <c r="O205" s="24">
        <f>COUNTIFS(SchoolLevelComputation!$B:$B,StandardsByIslandTables!$A$200,SchoolLevelComputation!T:T,StandardsByIslandTables!$A205)</f>
        <v>0</v>
      </c>
      <c r="P205" s="24">
        <f>COUNTIFS(SchoolLevelComputation!$B:$B,StandardsByIslandTables!$A$200,SchoolLevelComputation!U:U,StandardsByIslandTables!$A205)</f>
        <v>0</v>
      </c>
      <c r="Q205" s="24">
        <f>COUNTIFS(SchoolLevelComputation!$B:$B,StandardsByIslandTables!$A$200,SchoolLevelComputation!V:V,StandardsByIslandTables!$A205)</f>
        <v>0</v>
      </c>
      <c r="R205" s="24">
        <f>COUNTIFS(SchoolLevelComputation!$B:$B,StandardsByIslandTables!$A$200,SchoolLevelComputation!W:W,StandardsByIslandTables!$A205)</f>
        <v>0</v>
      </c>
      <c r="S205" s="24">
        <f>COUNTIFS(SchoolLevelComputation!$B:$B,StandardsByIslandTables!$A$200,SchoolLevelComputation!X:X,StandardsByIslandTables!$A205)</f>
        <v>0</v>
      </c>
      <c r="T205" s="24">
        <f>COUNTIFS(SchoolLevelComputation!$B:$B,StandardsByIslandTables!$A$200,SchoolLevelComputation!Y:Y,StandardsByIslandTables!$A205)</f>
        <v>0</v>
      </c>
      <c r="U205" s="24">
        <f>COUNTIFS(SchoolLevelComputation!$B:$B,StandardsByIslandTables!$A$200,SchoolLevelComputation!Z:Z,StandardsByIslandTables!$A205)</f>
        <v>0</v>
      </c>
      <c r="V205" s="24">
        <f>COUNTIFS(SchoolLevelComputation!$B:$B,StandardsByIslandTables!$A$200,SchoolLevelComputation!AA:AA,StandardsByIslandTables!$A205)</f>
        <v>0</v>
      </c>
      <c r="W205" s="24">
        <f>COUNTIFS(SchoolLevelComputation!$B:$B,StandardsByIslandTables!$A$200,SchoolLevelComputation!AB:AB,StandardsByIslandTables!$A205)</f>
        <v>0</v>
      </c>
      <c r="X205" s="24">
        <f>COUNTIFS(SchoolLevelComputation!$B:$B,StandardsByIslandTables!$A$200,SchoolLevelComputation!AC:AC,StandardsByIslandTables!$A205)</f>
        <v>0</v>
      </c>
      <c r="Y205" s="24">
        <f>COUNTIFS(SchoolLevelComputation!$B:$B,StandardsByIslandTables!$A$200,SchoolLevelComputation!AD:AD,StandardsByIslandTables!$A205)</f>
        <v>0</v>
      </c>
      <c r="Z205" s="24">
        <f>COUNTIFS(SchoolLevelComputation!$B:$B,StandardsByIslandTables!$A$200,SchoolLevelComputation!AE:AE,StandardsByIslandTables!$A205)</f>
        <v>0</v>
      </c>
      <c r="AA205" s="24">
        <f>COUNTIFS(SchoolLevelComputation!$B:$B,StandardsByIslandTables!$A$200,SchoolLevelComputation!AF:AF,StandardsByIslandTables!$A205)</f>
        <v>0</v>
      </c>
      <c r="AB205" s="24">
        <f>COUNTIFS(SchoolLevelComputation!$B:$B,StandardsByIslandTables!$A$200,SchoolLevelComputation!AG:AG,StandardsByIslandTables!$A205)</f>
        <v>0</v>
      </c>
    </row>
    <row r="206" spans="1:28" ht="15.75" thickBot="1" x14ac:dyDescent="0.3">
      <c r="A206" s="23"/>
      <c r="B206" s="42" t="s">
        <v>415</v>
      </c>
      <c r="C206" s="43">
        <f>SUM(C202:C205)</f>
        <v>1</v>
      </c>
      <c r="D206" s="43">
        <f t="shared" ref="D206:AB206" si="22">SUM(D202:D205)</f>
        <v>1</v>
      </c>
      <c r="E206" s="43">
        <f t="shared" si="22"/>
        <v>1</v>
      </c>
      <c r="F206" s="43">
        <f t="shared" si="22"/>
        <v>1</v>
      </c>
      <c r="G206" s="43">
        <f t="shared" si="22"/>
        <v>1</v>
      </c>
      <c r="H206" s="43">
        <f t="shared" si="22"/>
        <v>1</v>
      </c>
      <c r="I206" s="43">
        <f t="shared" si="22"/>
        <v>1</v>
      </c>
      <c r="J206" s="43">
        <f t="shared" si="22"/>
        <v>1</v>
      </c>
      <c r="K206" s="43">
        <f t="shared" si="22"/>
        <v>1</v>
      </c>
      <c r="L206" s="43">
        <f t="shared" si="22"/>
        <v>1</v>
      </c>
      <c r="M206" s="43">
        <f t="shared" si="22"/>
        <v>1</v>
      </c>
      <c r="N206" s="43">
        <f t="shared" si="22"/>
        <v>1</v>
      </c>
      <c r="O206" s="43">
        <f t="shared" si="22"/>
        <v>1</v>
      </c>
      <c r="P206" s="43">
        <f t="shared" si="22"/>
        <v>1</v>
      </c>
      <c r="Q206" s="43">
        <f t="shared" si="22"/>
        <v>1</v>
      </c>
      <c r="R206" s="43">
        <f t="shared" si="22"/>
        <v>1</v>
      </c>
      <c r="S206" s="43">
        <f t="shared" si="22"/>
        <v>1</v>
      </c>
      <c r="T206" s="43">
        <f t="shared" si="22"/>
        <v>1</v>
      </c>
      <c r="U206" s="43">
        <f t="shared" si="22"/>
        <v>1</v>
      </c>
      <c r="V206" s="43">
        <f t="shared" si="22"/>
        <v>1</v>
      </c>
      <c r="W206" s="43">
        <f t="shared" si="22"/>
        <v>1</v>
      </c>
      <c r="X206" s="43">
        <f t="shared" si="22"/>
        <v>1</v>
      </c>
      <c r="Y206" s="43">
        <f t="shared" si="22"/>
        <v>1</v>
      </c>
      <c r="Z206" s="43">
        <f t="shared" si="22"/>
        <v>1</v>
      </c>
      <c r="AA206" s="43">
        <f t="shared" si="22"/>
        <v>1</v>
      </c>
      <c r="AB206" s="43">
        <f t="shared" si="22"/>
        <v>1</v>
      </c>
    </row>
    <row r="207" spans="1:28" ht="15.75" thickTop="1" x14ac:dyDescent="0.25">
      <c r="A207" s="23"/>
      <c r="B207" s="23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</row>
    <row r="208" spans="1:28" x14ac:dyDescent="0.25">
      <c r="A208" s="23"/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</row>
    <row r="209" spans="1:28" x14ac:dyDescent="0.25">
      <c r="A209" t="s">
        <v>391</v>
      </c>
      <c r="B209" s="23"/>
      <c r="C209" s="26" t="s">
        <v>396</v>
      </c>
      <c r="D209" s="27"/>
      <c r="E209" s="27"/>
      <c r="F209" s="27"/>
      <c r="G209" s="28" t="s">
        <v>397</v>
      </c>
      <c r="H209" s="27"/>
      <c r="I209" s="27"/>
      <c r="J209" s="27"/>
      <c r="K209" s="29" t="s">
        <v>398</v>
      </c>
      <c r="L209" s="27"/>
      <c r="M209" s="27"/>
      <c r="N209" s="27"/>
      <c r="O209" s="30" t="s">
        <v>399</v>
      </c>
      <c r="P209" s="27"/>
      <c r="Q209" s="27"/>
      <c r="R209" s="27"/>
      <c r="S209" s="31" t="s">
        <v>400</v>
      </c>
      <c r="T209" s="27"/>
      <c r="U209" s="27"/>
      <c r="V209" s="27"/>
      <c r="W209" s="32" t="s">
        <v>401</v>
      </c>
      <c r="X209" s="27"/>
      <c r="Y209" s="27"/>
      <c r="Z209" s="27"/>
      <c r="AA209" s="33" t="s">
        <v>402</v>
      </c>
      <c r="AB209" s="33" t="s">
        <v>403</v>
      </c>
    </row>
    <row r="210" spans="1:28" ht="15.75" thickBot="1" x14ac:dyDescent="0.3">
      <c r="A210" s="23"/>
      <c r="B210" s="23"/>
      <c r="C210" s="34" t="s">
        <v>407</v>
      </c>
      <c r="D210" s="34" t="s">
        <v>408</v>
      </c>
      <c r="E210" s="34" t="s">
        <v>409</v>
      </c>
      <c r="F210" s="34" t="s">
        <v>410</v>
      </c>
      <c r="G210" s="35" t="s">
        <v>407</v>
      </c>
      <c r="H210" s="35" t="s">
        <v>408</v>
      </c>
      <c r="I210" s="35" t="s">
        <v>409</v>
      </c>
      <c r="J210" s="35" t="s">
        <v>410</v>
      </c>
      <c r="K210" s="36" t="s">
        <v>407</v>
      </c>
      <c r="L210" s="36" t="s">
        <v>408</v>
      </c>
      <c r="M210" s="36" t="s">
        <v>409</v>
      </c>
      <c r="N210" s="36" t="s">
        <v>410</v>
      </c>
      <c r="O210" s="37" t="s">
        <v>407</v>
      </c>
      <c r="P210" s="37" t="s">
        <v>408</v>
      </c>
      <c r="Q210" s="37" t="s">
        <v>409</v>
      </c>
      <c r="R210" s="37" t="s">
        <v>410</v>
      </c>
      <c r="S210" s="38" t="s">
        <v>407</v>
      </c>
      <c r="T210" s="38" t="s">
        <v>408</v>
      </c>
      <c r="U210" s="38" t="s">
        <v>409</v>
      </c>
      <c r="V210" s="38" t="s">
        <v>410</v>
      </c>
      <c r="W210" s="39" t="s">
        <v>407</v>
      </c>
      <c r="X210" s="39" t="s">
        <v>408</v>
      </c>
      <c r="Y210" s="39" t="s">
        <v>409</v>
      </c>
      <c r="Z210" s="39" t="s">
        <v>410</v>
      </c>
      <c r="AA210" s="40"/>
      <c r="AB210" s="40"/>
    </row>
    <row r="211" spans="1:28" ht="15.75" thickTop="1" x14ac:dyDescent="0.25">
      <c r="A211" s="41">
        <v>1</v>
      </c>
      <c r="B211" s="23" t="s">
        <v>411</v>
      </c>
      <c r="C211" s="24">
        <f>COUNTIFS(SchoolLevelComputation!$B:$B,StandardsByIslandTables!$A$209,SchoolLevelComputation!H:H,StandardsByIslandTables!$A211)</f>
        <v>0</v>
      </c>
      <c r="D211" s="24">
        <f>COUNTIFS(SchoolLevelComputation!$B:$B,StandardsByIslandTables!$A$209,SchoolLevelComputation!I:I,StandardsByIslandTables!$A211)</f>
        <v>0</v>
      </c>
      <c r="E211" s="24">
        <f>COUNTIFS(SchoolLevelComputation!$B:$B,StandardsByIslandTables!$A$209,SchoolLevelComputation!J:J,StandardsByIslandTables!$A211)</f>
        <v>0</v>
      </c>
      <c r="F211" s="24">
        <f>COUNTIFS(SchoolLevelComputation!$B:$B,StandardsByIslandTables!$A$209,SchoolLevelComputation!K:K,StandardsByIslandTables!$A211)</f>
        <v>1</v>
      </c>
      <c r="G211" s="24">
        <f>COUNTIFS(SchoolLevelComputation!$B:$B,StandardsByIslandTables!$A$209,SchoolLevelComputation!L:L,StandardsByIslandTables!$A211)</f>
        <v>0</v>
      </c>
      <c r="H211" s="24">
        <f>COUNTIFS(SchoolLevelComputation!$B:$B,StandardsByIslandTables!$A$209,SchoolLevelComputation!M:M,StandardsByIslandTables!$A211)</f>
        <v>0</v>
      </c>
      <c r="I211" s="24">
        <f>COUNTIFS(SchoolLevelComputation!$B:$B,StandardsByIslandTables!$A$209,SchoolLevelComputation!N:N,StandardsByIslandTables!$A211)</f>
        <v>0</v>
      </c>
      <c r="J211" s="24">
        <f>COUNTIFS(SchoolLevelComputation!$B:$B,StandardsByIslandTables!$A$209,SchoolLevelComputation!O:O,StandardsByIslandTables!$A211)</f>
        <v>0</v>
      </c>
      <c r="K211" s="24">
        <f>COUNTIFS(SchoolLevelComputation!$B:$B,StandardsByIslandTables!$A$209,SchoolLevelComputation!P:P,StandardsByIslandTables!$A211)</f>
        <v>1</v>
      </c>
      <c r="L211" s="24">
        <f>COUNTIFS(SchoolLevelComputation!$B:$B,StandardsByIslandTables!$A$209,SchoolLevelComputation!Q:Q,StandardsByIslandTables!$A211)</f>
        <v>1</v>
      </c>
      <c r="M211" s="24">
        <f>COUNTIFS(SchoolLevelComputation!$B:$B,StandardsByIslandTables!$A$209,SchoolLevelComputation!R:R,StandardsByIslandTables!$A211)</f>
        <v>1</v>
      </c>
      <c r="N211" s="24">
        <f>COUNTIFS(SchoolLevelComputation!$B:$B,StandardsByIslandTables!$A$209,SchoolLevelComputation!S:S,StandardsByIslandTables!$A211)</f>
        <v>1</v>
      </c>
      <c r="O211" s="24">
        <f>COUNTIFS(SchoolLevelComputation!$B:$B,StandardsByIslandTables!$A$209,SchoolLevelComputation!T:T,StandardsByIslandTables!$A211)</f>
        <v>0</v>
      </c>
      <c r="P211" s="24">
        <f>COUNTIFS(SchoolLevelComputation!$B:$B,StandardsByIslandTables!$A$209,SchoolLevelComputation!U:U,StandardsByIslandTables!$A211)</f>
        <v>0</v>
      </c>
      <c r="Q211" s="24">
        <f>COUNTIFS(SchoolLevelComputation!$B:$B,StandardsByIslandTables!$A$209,SchoolLevelComputation!V:V,StandardsByIslandTables!$A211)</f>
        <v>0</v>
      </c>
      <c r="R211" s="24">
        <f>COUNTIFS(SchoolLevelComputation!$B:$B,StandardsByIslandTables!$A$209,SchoolLevelComputation!W:W,StandardsByIslandTables!$A211)</f>
        <v>0</v>
      </c>
      <c r="S211" s="24">
        <f>COUNTIFS(SchoolLevelComputation!$B:$B,StandardsByIslandTables!$A$209,SchoolLevelComputation!X:X,StandardsByIslandTables!$A211)</f>
        <v>2</v>
      </c>
      <c r="T211" s="24">
        <f>COUNTIFS(SchoolLevelComputation!$B:$B,StandardsByIslandTables!$A$209,SchoolLevelComputation!Y:Y,StandardsByIslandTables!$A211)</f>
        <v>1</v>
      </c>
      <c r="U211" s="24">
        <f>COUNTIFS(SchoolLevelComputation!$B:$B,StandardsByIslandTables!$A$209,SchoolLevelComputation!Z:Z,StandardsByIslandTables!$A211)</f>
        <v>1</v>
      </c>
      <c r="V211" s="24">
        <f>COUNTIFS(SchoolLevelComputation!$B:$B,StandardsByIslandTables!$A$209,SchoolLevelComputation!AA:AA,StandardsByIslandTables!$A211)</f>
        <v>2</v>
      </c>
      <c r="W211" s="24">
        <f>COUNTIFS(SchoolLevelComputation!$B:$B,StandardsByIslandTables!$A$209,SchoolLevelComputation!AB:AB,StandardsByIslandTables!$A211)</f>
        <v>0</v>
      </c>
      <c r="X211" s="24">
        <f>COUNTIFS(SchoolLevelComputation!$B:$B,StandardsByIslandTables!$A$209,SchoolLevelComputation!AC:AC,StandardsByIslandTables!$A211)</f>
        <v>0</v>
      </c>
      <c r="Y211" s="24">
        <f>COUNTIFS(SchoolLevelComputation!$B:$B,StandardsByIslandTables!$A$209,SchoolLevelComputation!AD:AD,StandardsByIslandTables!$A211)</f>
        <v>0</v>
      </c>
      <c r="Z211" s="24">
        <f>COUNTIFS(SchoolLevelComputation!$B:$B,StandardsByIslandTables!$A$209,SchoolLevelComputation!AE:AE,StandardsByIslandTables!$A211)</f>
        <v>0</v>
      </c>
      <c r="AA211" s="24">
        <f>COUNTIFS(SchoolLevelComputation!$B:$B,StandardsByIslandTables!$A$209,SchoolLevelComputation!AF:AF,StandardsByIslandTables!$A211)</f>
        <v>0</v>
      </c>
      <c r="AB211" s="24">
        <f>COUNTIFS(SchoolLevelComputation!$B:$B,StandardsByIslandTables!$A$209,SchoolLevelComputation!AG:AG,StandardsByIslandTables!$A211)</f>
        <v>0</v>
      </c>
    </row>
    <row r="212" spans="1:28" x14ac:dyDescent="0.25">
      <c r="A212" s="41">
        <v>2</v>
      </c>
      <c r="B212" s="23" t="s">
        <v>412</v>
      </c>
      <c r="C212" s="24">
        <f>COUNTIFS(SchoolLevelComputation!$B:$B,StandardsByIslandTables!$A$209,SchoolLevelComputation!H:H,StandardsByIslandTables!$A212)</f>
        <v>0</v>
      </c>
      <c r="D212" s="24">
        <f>COUNTIFS(SchoolLevelComputation!$B:$B,StandardsByIslandTables!$A$209,SchoolLevelComputation!I:I,StandardsByIslandTables!$A212)</f>
        <v>1</v>
      </c>
      <c r="E212" s="24">
        <f>COUNTIFS(SchoolLevelComputation!$B:$B,StandardsByIslandTables!$A$209,SchoolLevelComputation!J:J,StandardsByIslandTables!$A212)</f>
        <v>1</v>
      </c>
      <c r="F212" s="24">
        <f>COUNTIFS(SchoolLevelComputation!$B:$B,StandardsByIslandTables!$A$209,SchoolLevelComputation!K:K,StandardsByIslandTables!$A212)</f>
        <v>0</v>
      </c>
      <c r="G212" s="24">
        <f>COUNTIFS(SchoolLevelComputation!$B:$B,StandardsByIslandTables!$A$209,SchoolLevelComputation!L:L,StandardsByIslandTables!$A212)</f>
        <v>1</v>
      </c>
      <c r="H212" s="24">
        <f>COUNTIFS(SchoolLevelComputation!$B:$B,StandardsByIslandTables!$A$209,SchoolLevelComputation!M:M,StandardsByIslandTables!$A212)</f>
        <v>2</v>
      </c>
      <c r="I212" s="24">
        <f>COUNTIFS(SchoolLevelComputation!$B:$B,StandardsByIslandTables!$A$209,SchoolLevelComputation!N:N,StandardsByIslandTables!$A212)</f>
        <v>2</v>
      </c>
      <c r="J212" s="24">
        <f>COUNTIFS(SchoolLevelComputation!$B:$B,StandardsByIslandTables!$A$209,SchoolLevelComputation!O:O,StandardsByIslandTables!$A212)</f>
        <v>2</v>
      </c>
      <c r="K212" s="24">
        <f>COUNTIFS(SchoolLevelComputation!$B:$B,StandardsByIslandTables!$A$209,SchoolLevelComputation!P:P,StandardsByIslandTables!$A212)</f>
        <v>0</v>
      </c>
      <c r="L212" s="24">
        <f>COUNTIFS(SchoolLevelComputation!$B:$B,StandardsByIslandTables!$A$209,SchoolLevelComputation!Q:Q,StandardsByIslandTables!$A212)</f>
        <v>1</v>
      </c>
      <c r="M212" s="24">
        <f>COUNTIFS(SchoolLevelComputation!$B:$B,StandardsByIslandTables!$A$209,SchoolLevelComputation!R:R,StandardsByIslandTables!$A212)</f>
        <v>1</v>
      </c>
      <c r="N212" s="24">
        <f>COUNTIFS(SchoolLevelComputation!$B:$B,StandardsByIslandTables!$A$209,SchoolLevelComputation!S:S,StandardsByIslandTables!$A212)</f>
        <v>0</v>
      </c>
      <c r="O212" s="24">
        <f>COUNTIFS(SchoolLevelComputation!$B:$B,StandardsByIslandTables!$A$209,SchoolLevelComputation!T:T,StandardsByIslandTables!$A212)</f>
        <v>1</v>
      </c>
      <c r="P212" s="24">
        <f>COUNTIFS(SchoolLevelComputation!$B:$B,StandardsByIslandTables!$A$209,SchoolLevelComputation!U:U,StandardsByIslandTables!$A212)</f>
        <v>1</v>
      </c>
      <c r="Q212" s="24">
        <f>COUNTIFS(SchoolLevelComputation!$B:$B,StandardsByIslandTables!$A$209,SchoolLevelComputation!V:V,StandardsByIslandTables!$A212)</f>
        <v>1</v>
      </c>
      <c r="R212" s="24">
        <f>COUNTIFS(SchoolLevelComputation!$B:$B,StandardsByIslandTables!$A$209,SchoolLevelComputation!W:W,StandardsByIslandTables!$A212)</f>
        <v>3</v>
      </c>
      <c r="S212" s="24">
        <f>COUNTIFS(SchoolLevelComputation!$B:$B,StandardsByIslandTables!$A$209,SchoolLevelComputation!X:X,StandardsByIslandTables!$A212)</f>
        <v>0</v>
      </c>
      <c r="T212" s="24">
        <f>COUNTIFS(SchoolLevelComputation!$B:$B,StandardsByIslandTables!$A$209,SchoolLevelComputation!Y:Y,StandardsByIslandTables!$A212)</f>
        <v>0</v>
      </c>
      <c r="U212" s="24">
        <f>COUNTIFS(SchoolLevelComputation!$B:$B,StandardsByIslandTables!$A$209,SchoolLevelComputation!Z:Z,StandardsByIslandTables!$A212)</f>
        <v>0</v>
      </c>
      <c r="V212" s="24">
        <f>COUNTIFS(SchoolLevelComputation!$B:$B,StandardsByIslandTables!$A$209,SchoolLevelComputation!AA:AA,StandardsByIslandTables!$A212)</f>
        <v>0</v>
      </c>
      <c r="W212" s="24">
        <f>COUNTIFS(SchoolLevelComputation!$B:$B,StandardsByIslandTables!$A$209,SchoolLevelComputation!AB:AB,StandardsByIslandTables!$A212)</f>
        <v>1</v>
      </c>
      <c r="X212" s="24">
        <f>COUNTIFS(SchoolLevelComputation!$B:$B,StandardsByIslandTables!$A$209,SchoolLevelComputation!AC:AC,StandardsByIslandTables!$A212)</f>
        <v>0</v>
      </c>
      <c r="Y212" s="24">
        <f>COUNTIFS(SchoolLevelComputation!$B:$B,StandardsByIslandTables!$A$209,SchoolLevelComputation!AD:AD,StandardsByIslandTables!$A212)</f>
        <v>0</v>
      </c>
      <c r="Z212" s="24">
        <f>COUNTIFS(SchoolLevelComputation!$B:$B,StandardsByIslandTables!$A$209,SchoolLevelComputation!AE:AE,StandardsByIslandTables!$A212)</f>
        <v>0</v>
      </c>
      <c r="AA212" s="24">
        <f>COUNTIFS(SchoolLevelComputation!$B:$B,StandardsByIslandTables!$A$209,SchoolLevelComputation!AF:AF,StandardsByIslandTables!$A212)</f>
        <v>0</v>
      </c>
      <c r="AB212" s="24">
        <f>COUNTIFS(SchoolLevelComputation!$B:$B,StandardsByIslandTables!$A$209,SchoolLevelComputation!AG:AG,StandardsByIslandTables!$A212)</f>
        <v>1</v>
      </c>
    </row>
    <row r="213" spans="1:28" x14ac:dyDescent="0.25">
      <c r="A213" s="41">
        <v>3</v>
      </c>
      <c r="B213" s="23" t="s">
        <v>413</v>
      </c>
      <c r="C213" s="24">
        <f>COUNTIFS(SchoolLevelComputation!$B:$B,StandardsByIslandTables!$A$209,SchoolLevelComputation!H:H,StandardsByIslandTables!$A213)</f>
        <v>3</v>
      </c>
      <c r="D213" s="24">
        <f>COUNTIFS(SchoolLevelComputation!$B:$B,StandardsByIslandTables!$A$209,SchoolLevelComputation!I:I,StandardsByIslandTables!$A213)</f>
        <v>2</v>
      </c>
      <c r="E213" s="24">
        <f>COUNTIFS(SchoolLevelComputation!$B:$B,StandardsByIslandTables!$A$209,SchoolLevelComputation!J:J,StandardsByIslandTables!$A213)</f>
        <v>1</v>
      </c>
      <c r="F213" s="24">
        <f>COUNTIFS(SchoolLevelComputation!$B:$B,StandardsByIslandTables!$A$209,SchoolLevelComputation!K:K,StandardsByIslandTables!$A213)</f>
        <v>2</v>
      </c>
      <c r="G213" s="24">
        <f>COUNTIFS(SchoolLevelComputation!$B:$B,StandardsByIslandTables!$A$209,SchoolLevelComputation!L:L,StandardsByIslandTables!$A213)</f>
        <v>2</v>
      </c>
      <c r="H213" s="24">
        <f>COUNTIFS(SchoolLevelComputation!$B:$B,StandardsByIslandTables!$A$209,SchoolLevelComputation!M:M,StandardsByIslandTables!$A213)</f>
        <v>1</v>
      </c>
      <c r="I213" s="24">
        <f>COUNTIFS(SchoolLevelComputation!$B:$B,StandardsByIslandTables!$A$209,SchoolLevelComputation!N:N,StandardsByIslandTables!$A213)</f>
        <v>1</v>
      </c>
      <c r="J213" s="24">
        <f>COUNTIFS(SchoolLevelComputation!$B:$B,StandardsByIslandTables!$A$209,SchoolLevelComputation!O:O,StandardsByIslandTables!$A213)</f>
        <v>1</v>
      </c>
      <c r="K213" s="24">
        <f>COUNTIFS(SchoolLevelComputation!$B:$B,StandardsByIslandTables!$A$209,SchoolLevelComputation!P:P,StandardsByIslandTables!$A213)</f>
        <v>2</v>
      </c>
      <c r="L213" s="24">
        <f>COUNTIFS(SchoolLevelComputation!$B:$B,StandardsByIslandTables!$A$209,SchoolLevelComputation!Q:Q,StandardsByIslandTables!$A213)</f>
        <v>1</v>
      </c>
      <c r="M213" s="24">
        <f>COUNTIFS(SchoolLevelComputation!$B:$B,StandardsByIslandTables!$A$209,SchoolLevelComputation!R:R,StandardsByIslandTables!$A213)</f>
        <v>1</v>
      </c>
      <c r="N213" s="24">
        <f>COUNTIFS(SchoolLevelComputation!$B:$B,StandardsByIslandTables!$A$209,SchoolLevelComputation!S:S,StandardsByIslandTables!$A213)</f>
        <v>2</v>
      </c>
      <c r="O213" s="24">
        <f>COUNTIFS(SchoolLevelComputation!$B:$B,StandardsByIslandTables!$A$209,SchoolLevelComputation!T:T,StandardsByIslandTables!$A213)</f>
        <v>2</v>
      </c>
      <c r="P213" s="24">
        <f>COUNTIFS(SchoolLevelComputation!$B:$B,StandardsByIslandTables!$A$209,SchoolLevelComputation!U:U,StandardsByIslandTables!$A213)</f>
        <v>2</v>
      </c>
      <c r="Q213" s="24">
        <f>COUNTIFS(SchoolLevelComputation!$B:$B,StandardsByIslandTables!$A$209,SchoolLevelComputation!V:V,StandardsByIslandTables!$A213)</f>
        <v>2</v>
      </c>
      <c r="R213" s="24">
        <f>COUNTIFS(SchoolLevelComputation!$B:$B,StandardsByIslandTables!$A$209,SchoolLevelComputation!W:W,StandardsByIslandTables!$A213)</f>
        <v>0</v>
      </c>
      <c r="S213" s="24">
        <f>COUNTIFS(SchoolLevelComputation!$B:$B,StandardsByIslandTables!$A$209,SchoolLevelComputation!X:X,StandardsByIslandTables!$A213)</f>
        <v>1</v>
      </c>
      <c r="T213" s="24">
        <f>COUNTIFS(SchoolLevelComputation!$B:$B,StandardsByIslandTables!$A$209,SchoolLevelComputation!Y:Y,StandardsByIslandTables!$A213)</f>
        <v>2</v>
      </c>
      <c r="U213" s="24">
        <f>COUNTIFS(SchoolLevelComputation!$B:$B,StandardsByIslandTables!$A$209,SchoolLevelComputation!Z:Z,StandardsByIslandTables!$A213)</f>
        <v>2</v>
      </c>
      <c r="V213" s="24">
        <f>COUNTIFS(SchoolLevelComputation!$B:$B,StandardsByIslandTables!$A$209,SchoolLevelComputation!AA:AA,StandardsByIslandTables!$A213)</f>
        <v>1</v>
      </c>
      <c r="W213" s="24">
        <f>COUNTIFS(SchoolLevelComputation!$B:$B,StandardsByIslandTables!$A$209,SchoolLevelComputation!AB:AB,StandardsByIslandTables!$A213)</f>
        <v>2</v>
      </c>
      <c r="X213" s="24">
        <f>COUNTIFS(SchoolLevelComputation!$B:$B,StandardsByIslandTables!$A$209,SchoolLevelComputation!AC:AC,StandardsByIslandTables!$A213)</f>
        <v>3</v>
      </c>
      <c r="Y213" s="24">
        <f>COUNTIFS(SchoolLevelComputation!$B:$B,StandardsByIslandTables!$A$209,SchoolLevelComputation!AD:AD,StandardsByIslandTables!$A213)</f>
        <v>3</v>
      </c>
      <c r="Z213" s="24">
        <f>COUNTIFS(SchoolLevelComputation!$B:$B,StandardsByIslandTables!$A$209,SchoolLevelComputation!AE:AE,StandardsByIslandTables!$A213)</f>
        <v>3</v>
      </c>
      <c r="AA213" s="24">
        <f>COUNTIFS(SchoolLevelComputation!$B:$B,StandardsByIslandTables!$A$209,SchoolLevelComputation!AF:AF,StandardsByIslandTables!$A213)</f>
        <v>1</v>
      </c>
      <c r="AB213" s="24">
        <f>COUNTIFS(SchoolLevelComputation!$B:$B,StandardsByIslandTables!$A$209,SchoolLevelComputation!AG:AG,StandardsByIslandTables!$A213)</f>
        <v>1</v>
      </c>
    </row>
    <row r="214" spans="1:28" x14ac:dyDescent="0.25">
      <c r="A214" s="41">
        <v>4</v>
      </c>
      <c r="B214" s="23" t="s">
        <v>414</v>
      </c>
      <c r="C214" s="24">
        <f>COUNTIFS(SchoolLevelComputation!$B:$B,StandardsByIslandTables!$A$209,SchoolLevelComputation!H:H,StandardsByIslandTables!$A214)</f>
        <v>0</v>
      </c>
      <c r="D214" s="24">
        <f>COUNTIFS(SchoolLevelComputation!$B:$B,StandardsByIslandTables!$A$209,SchoolLevelComputation!I:I,StandardsByIslandTables!$A214)</f>
        <v>0</v>
      </c>
      <c r="E214" s="24">
        <f>COUNTIFS(SchoolLevelComputation!$B:$B,StandardsByIslandTables!$A$209,SchoolLevelComputation!J:J,StandardsByIslandTables!$A214)</f>
        <v>1</v>
      </c>
      <c r="F214" s="24">
        <f>COUNTIFS(SchoolLevelComputation!$B:$B,StandardsByIslandTables!$A$209,SchoolLevelComputation!K:K,StandardsByIslandTables!$A214)</f>
        <v>0</v>
      </c>
      <c r="G214" s="24">
        <f>COUNTIFS(SchoolLevelComputation!$B:$B,StandardsByIslandTables!$A$209,SchoolLevelComputation!L:L,StandardsByIslandTables!$A214)</f>
        <v>0</v>
      </c>
      <c r="H214" s="24">
        <f>COUNTIFS(SchoolLevelComputation!$B:$B,StandardsByIslandTables!$A$209,SchoolLevelComputation!M:M,StandardsByIslandTables!$A214)</f>
        <v>0</v>
      </c>
      <c r="I214" s="24">
        <f>COUNTIFS(SchoolLevelComputation!$B:$B,StandardsByIslandTables!$A$209,SchoolLevelComputation!N:N,StandardsByIslandTables!$A214)</f>
        <v>0</v>
      </c>
      <c r="J214" s="24">
        <f>COUNTIFS(SchoolLevelComputation!$B:$B,StandardsByIslandTables!$A$209,SchoolLevelComputation!O:O,StandardsByIslandTables!$A214)</f>
        <v>0</v>
      </c>
      <c r="K214" s="24">
        <f>COUNTIFS(SchoolLevelComputation!$B:$B,StandardsByIslandTables!$A$209,SchoolLevelComputation!P:P,StandardsByIslandTables!$A214)</f>
        <v>0</v>
      </c>
      <c r="L214" s="24">
        <f>COUNTIFS(SchoolLevelComputation!$B:$B,StandardsByIslandTables!$A$209,SchoolLevelComputation!Q:Q,StandardsByIslandTables!$A214)</f>
        <v>0</v>
      </c>
      <c r="M214" s="24">
        <f>COUNTIFS(SchoolLevelComputation!$B:$B,StandardsByIslandTables!$A$209,SchoolLevelComputation!R:R,StandardsByIslandTables!$A214)</f>
        <v>0</v>
      </c>
      <c r="N214" s="24">
        <f>COUNTIFS(SchoolLevelComputation!$B:$B,StandardsByIslandTables!$A$209,SchoolLevelComputation!S:S,StandardsByIslandTables!$A214)</f>
        <v>0</v>
      </c>
      <c r="O214" s="24">
        <f>COUNTIFS(SchoolLevelComputation!$B:$B,StandardsByIslandTables!$A$209,SchoolLevelComputation!T:T,StandardsByIslandTables!$A214)</f>
        <v>0</v>
      </c>
      <c r="P214" s="24">
        <f>COUNTIFS(SchoolLevelComputation!$B:$B,StandardsByIslandTables!$A$209,SchoolLevelComputation!U:U,StandardsByIslandTables!$A214)</f>
        <v>0</v>
      </c>
      <c r="Q214" s="24">
        <f>COUNTIFS(SchoolLevelComputation!$B:$B,StandardsByIslandTables!$A$209,SchoolLevelComputation!V:V,StandardsByIslandTables!$A214)</f>
        <v>0</v>
      </c>
      <c r="R214" s="24">
        <f>COUNTIFS(SchoolLevelComputation!$B:$B,StandardsByIslandTables!$A$209,SchoolLevelComputation!W:W,StandardsByIslandTables!$A214)</f>
        <v>0</v>
      </c>
      <c r="S214" s="24">
        <f>COUNTIFS(SchoolLevelComputation!$B:$B,StandardsByIslandTables!$A$209,SchoolLevelComputation!X:X,StandardsByIslandTables!$A214)</f>
        <v>0</v>
      </c>
      <c r="T214" s="24">
        <f>COUNTIFS(SchoolLevelComputation!$B:$B,StandardsByIslandTables!$A$209,SchoolLevelComputation!Y:Y,StandardsByIslandTables!$A214)</f>
        <v>0</v>
      </c>
      <c r="U214" s="24">
        <f>COUNTIFS(SchoolLevelComputation!$B:$B,StandardsByIslandTables!$A$209,SchoolLevelComputation!Z:Z,StandardsByIslandTables!$A214)</f>
        <v>0</v>
      </c>
      <c r="V214" s="24">
        <f>COUNTIFS(SchoolLevelComputation!$B:$B,StandardsByIslandTables!$A$209,SchoolLevelComputation!AA:AA,StandardsByIslandTables!$A214)</f>
        <v>0</v>
      </c>
      <c r="W214" s="24">
        <f>COUNTIFS(SchoolLevelComputation!$B:$B,StandardsByIslandTables!$A$209,SchoolLevelComputation!AB:AB,StandardsByIslandTables!$A214)</f>
        <v>0</v>
      </c>
      <c r="X214" s="24">
        <f>COUNTIFS(SchoolLevelComputation!$B:$B,StandardsByIslandTables!$A$209,SchoolLevelComputation!AC:AC,StandardsByIslandTables!$A214)</f>
        <v>0</v>
      </c>
      <c r="Y214" s="24">
        <f>COUNTIFS(SchoolLevelComputation!$B:$B,StandardsByIslandTables!$A$209,SchoolLevelComputation!AD:AD,StandardsByIslandTables!$A214)</f>
        <v>0</v>
      </c>
      <c r="Z214" s="24">
        <f>COUNTIFS(SchoolLevelComputation!$B:$B,StandardsByIslandTables!$A$209,SchoolLevelComputation!AE:AE,StandardsByIslandTables!$A214)</f>
        <v>0</v>
      </c>
      <c r="AA214" s="24">
        <f>COUNTIFS(SchoolLevelComputation!$B:$B,StandardsByIslandTables!$A$209,SchoolLevelComputation!AF:AF,StandardsByIslandTables!$A214)</f>
        <v>2</v>
      </c>
      <c r="AB214" s="24">
        <f>COUNTIFS(SchoolLevelComputation!$B:$B,StandardsByIslandTables!$A$209,SchoolLevelComputation!AG:AG,StandardsByIslandTables!$A214)</f>
        <v>1</v>
      </c>
    </row>
    <row r="215" spans="1:28" ht="15.75" thickBot="1" x14ac:dyDescent="0.3">
      <c r="A215" s="23"/>
      <c r="B215" s="42" t="s">
        <v>415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6" spans="1:28" ht="15.75" thickTop="1" x14ac:dyDescent="0.25">
      <c r="A216" s="23"/>
      <c r="B216" s="23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:28" x14ac:dyDescent="0.25">
      <c r="A217" s="23"/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</row>
    <row r="218" spans="1:28" x14ac:dyDescent="0.25">
      <c r="A218" s="25" t="s">
        <v>416</v>
      </c>
      <c r="B218" s="23"/>
      <c r="C218" s="26" t="s">
        <v>396</v>
      </c>
      <c r="D218" s="27"/>
      <c r="E218" s="27"/>
      <c r="F218" s="27"/>
      <c r="G218" s="28" t="s">
        <v>397</v>
      </c>
      <c r="H218" s="27"/>
      <c r="I218" s="27"/>
      <c r="J218" s="27"/>
      <c r="K218" s="29" t="s">
        <v>398</v>
      </c>
      <c r="L218" s="27"/>
      <c r="M218" s="27"/>
      <c r="N218" s="27"/>
      <c r="O218" s="30" t="s">
        <v>399</v>
      </c>
      <c r="P218" s="27"/>
      <c r="Q218" s="27"/>
      <c r="R218" s="27"/>
      <c r="S218" s="31" t="s">
        <v>400</v>
      </c>
      <c r="T218" s="27"/>
      <c r="U218" s="27"/>
      <c r="V218" s="27"/>
      <c r="W218" s="32" t="s">
        <v>401</v>
      </c>
      <c r="X218" s="27"/>
      <c r="Y218" s="27"/>
      <c r="Z218" s="27"/>
      <c r="AA218" s="33" t="s">
        <v>402</v>
      </c>
      <c r="AB218" s="33" t="s">
        <v>403</v>
      </c>
    </row>
    <row r="219" spans="1:28" ht="15.75" thickBot="1" x14ac:dyDescent="0.3">
      <c r="A219" s="23"/>
      <c r="B219" s="23"/>
      <c r="C219" s="34" t="s">
        <v>407</v>
      </c>
      <c r="D219" s="34" t="s">
        <v>408</v>
      </c>
      <c r="E219" s="34" t="s">
        <v>409</v>
      </c>
      <c r="F219" s="34" t="s">
        <v>410</v>
      </c>
      <c r="G219" s="35" t="s">
        <v>407</v>
      </c>
      <c r="H219" s="35" t="s">
        <v>408</v>
      </c>
      <c r="I219" s="35" t="s">
        <v>409</v>
      </c>
      <c r="J219" s="35" t="s">
        <v>410</v>
      </c>
      <c r="K219" s="36" t="s">
        <v>407</v>
      </c>
      <c r="L219" s="36" t="s">
        <v>408</v>
      </c>
      <c r="M219" s="36" t="s">
        <v>409</v>
      </c>
      <c r="N219" s="36" t="s">
        <v>410</v>
      </c>
      <c r="O219" s="37" t="s">
        <v>407</v>
      </c>
      <c r="P219" s="37" t="s">
        <v>408</v>
      </c>
      <c r="Q219" s="37" t="s">
        <v>409</v>
      </c>
      <c r="R219" s="37" t="s">
        <v>410</v>
      </c>
      <c r="S219" s="38" t="s">
        <v>407</v>
      </c>
      <c r="T219" s="38" t="s">
        <v>408</v>
      </c>
      <c r="U219" s="38" t="s">
        <v>409</v>
      </c>
      <c r="V219" s="38" t="s">
        <v>410</v>
      </c>
      <c r="W219" s="39" t="s">
        <v>407</v>
      </c>
      <c r="X219" s="39" t="s">
        <v>408</v>
      </c>
      <c r="Y219" s="39" t="s">
        <v>409</v>
      </c>
      <c r="Z219" s="39" t="s">
        <v>410</v>
      </c>
      <c r="AA219" s="40"/>
      <c r="AB219" s="40"/>
    </row>
    <row r="220" spans="1:28" ht="15.75" thickTop="1" x14ac:dyDescent="0.25">
      <c r="A220" s="41">
        <v>1</v>
      </c>
      <c r="B220" s="23" t="s">
        <v>411</v>
      </c>
      <c r="C220" s="24">
        <f>COUNTIFS(SchoolLevelComputation!$E:$E,StandardsByIslandTables!$A$218,SchoolLevelComputation!H:H,StandardsByIslandTables!$A220)</f>
        <v>1</v>
      </c>
      <c r="D220" s="24">
        <f>COUNTIFS(SchoolLevelComputation!$E:$E,StandardsByIslandTables!$A$218,SchoolLevelComputation!I:I,StandardsByIslandTables!$A220)</f>
        <v>2</v>
      </c>
      <c r="E220" s="24">
        <f>COUNTIFS(SchoolLevelComputation!$E:$E,StandardsByIslandTables!$A$218,SchoolLevelComputation!J:J,StandardsByIslandTables!$A220)</f>
        <v>3</v>
      </c>
      <c r="F220" s="24">
        <f>COUNTIFS(SchoolLevelComputation!$E:$E,StandardsByIslandTables!$A$218,SchoolLevelComputation!K:K,StandardsByIslandTables!$A220)</f>
        <v>12</v>
      </c>
      <c r="G220" s="24">
        <f>COUNTIFS(SchoolLevelComputation!$E:$E,StandardsByIslandTables!$A$218,SchoolLevelComputation!L:L,StandardsByIslandTables!$A220)</f>
        <v>8</v>
      </c>
      <c r="H220" s="24">
        <f>COUNTIFS(SchoolLevelComputation!$E:$E,StandardsByIslandTables!$A$218,SchoolLevelComputation!M:M,StandardsByIslandTables!$A220)</f>
        <v>4</v>
      </c>
      <c r="I220" s="24">
        <f>COUNTIFS(SchoolLevelComputation!$E:$E,StandardsByIslandTables!$A$218,SchoolLevelComputation!N:N,StandardsByIslandTables!$A220)</f>
        <v>7</v>
      </c>
      <c r="J220" s="24">
        <f>COUNTIFS(SchoolLevelComputation!$E:$E,StandardsByIslandTables!$A$218,SchoolLevelComputation!O:O,StandardsByIslandTables!$A220)</f>
        <v>18</v>
      </c>
      <c r="K220" s="24">
        <f>COUNTIFS(SchoolLevelComputation!$E:$E,StandardsByIslandTables!$A$218,SchoolLevelComputation!P:P,StandardsByIslandTables!$A220)</f>
        <v>8</v>
      </c>
      <c r="L220" s="24">
        <f>COUNTIFS(SchoolLevelComputation!$E:$E,StandardsByIslandTables!$A$218,SchoolLevelComputation!Q:Q,StandardsByIslandTables!$A220)</f>
        <v>9</v>
      </c>
      <c r="M220" s="24">
        <f>COUNTIFS(SchoolLevelComputation!$E:$E,StandardsByIslandTables!$A$218,SchoolLevelComputation!R:R,StandardsByIslandTables!$A220)</f>
        <v>12</v>
      </c>
      <c r="N220" s="24">
        <f>COUNTIFS(SchoolLevelComputation!$E:$E,StandardsByIslandTables!$A$218,SchoolLevelComputation!S:S,StandardsByIslandTables!$A220)</f>
        <v>13</v>
      </c>
      <c r="O220" s="24">
        <f>COUNTIFS(SchoolLevelComputation!$E:$E,StandardsByIslandTables!$A$218,SchoolLevelComputation!T:T,StandardsByIslandTables!$A220)</f>
        <v>5</v>
      </c>
      <c r="P220" s="24">
        <f>COUNTIFS(SchoolLevelComputation!$E:$E,StandardsByIslandTables!$A$218,SchoolLevelComputation!U:U,StandardsByIslandTables!$A220)</f>
        <v>19</v>
      </c>
      <c r="Q220" s="24">
        <f>COUNTIFS(SchoolLevelComputation!$E:$E,StandardsByIslandTables!$A$218,SchoolLevelComputation!V:V,StandardsByIslandTables!$A220)</f>
        <v>5</v>
      </c>
      <c r="R220" s="24">
        <f>COUNTIFS(SchoolLevelComputation!$E:$E,StandardsByIslandTables!$A$218,SchoolLevelComputation!W:W,StandardsByIslandTables!$A220)</f>
        <v>23</v>
      </c>
      <c r="S220" s="24">
        <f>COUNTIFS(SchoolLevelComputation!$E:$E,StandardsByIslandTables!$A$218,SchoolLevelComputation!X:X,StandardsByIslandTables!$A220)</f>
        <v>19</v>
      </c>
      <c r="T220" s="24">
        <f>COUNTIFS(SchoolLevelComputation!$E:$E,StandardsByIslandTables!$A$218,SchoolLevelComputation!Y:Y,StandardsByIslandTables!$A220)</f>
        <v>7</v>
      </c>
      <c r="U220" s="24">
        <f>COUNTIFS(SchoolLevelComputation!$E:$E,StandardsByIslandTables!$A$218,SchoolLevelComputation!Z:Z,StandardsByIslandTables!$A220)</f>
        <v>7</v>
      </c>
      <c r="V220" s="24">
        <f>COUNTIFS(SchoolLevelComputation!$E:$E,StandardsByIslandTables!$A$218,SchoolLevelComputation!AA:AA,StandardsByIslandTables!$A220)</f>
        <v>25</v>
      </c>
      <c r="W220" s="24">
        <f>COUNTIFS(SchoolLevelComputation!$E:$E,StandardsByIslandTables!$A$218,SchoolLevelComputation!AB:AB,StandardsByIslandTables!$A220)</f>
        <v>3</v>
      </c>
      <c r="X220" s="24">
        <f>COUNTIFS(SchoolLevelComputation!$E:$E,StandardsByIslandTables!$A$218,SchoolLevelComputation!AC:AC,StandardsByIslandTables!$A220)</f>
        <v>2</v>
      </c>
      <c r="Y220" s="24">
        <f>COUNTIFS(SchoolLevelComputation!$E:$E,StandardsByIslandTables!$A$218,SchoolLevelComputation!AD:AD,StandardsByIslandTables!$A220)</f>
        <v>4</v>
      </c>
      <c r="Z220" s="24">
        <f>COUNTIFS(SchoolLevelComputation!$E:$E,StandardsByIslandTables!$A$218,SchoolLevelComputation!AE:AE,StandardsByIslandTables!$A220)</f>
        <v>2</v>
      </c>
      <c r="AA220" s="24">
        <f>COUNTIFS(SchoolLevelComputation!$E:$E,StandardsByIslandTables!$A$218,SchoolLevelComputation!AF:AF,StandardsByIslandTables!$A220)</f>
        <v>3</v>
      </c>
      <c r="AB220" s="24">
        <f>COUNTIFS(SchoolLevelComputation!$E:$E,StandardsByIslandTables!$A$218,SchoolLevelComputation!AG:AG,StandardsByIslandTables!$A220)</f>
        <v>6</v>
      </c>
    </row>
    <row r="221" spans="1:28" x14ac:dyDescent="0.25">
      <c r="A221" s="41">
        <v>2</v>
      </c>
      <c r="B221" s="23" t="s">
        <v>412</v>
      </c>
      <c r="C221" s="24">
        <f>COUNTIFS(SchoolLevelComputation!$E:$E,StandardsByIslandTables!$A$218,SchoolLevelComputation!H:H,StandardsByIslandTables!$A221)</f>
        <v>16</v>
      </c>
      <c r="D221" s="24">
        <f>COUNTIFS(SchoolLevelComputation!$E:$E,StandardsByIslandTables!$A$218,SchoolLevelComputation!I:I,StandardsByIslandTables!$A221)</f>
        <v>27</v>
      </c>
      <c r="E221" s="24">
        <f>COUNTIFS(SchoolLevelComputation!$E:$E,StandardsByIslandTables!$A$218,SchoolLevelComputation!J:J,StandardsByIslandTables!$A221)</f>
        <v>37</v>
      </c>
      <c r="F221" s="24">
        <f>COUNTIFS(SchoolLevelComputation!$E:$E,StandardsByIslandTables!$A$218,SchoolLevelComputation!K:K,StandardsByIslandTables!$A221)</f>
        <v>50</v>
      </c>
      <c r="G221" s="24">
        <f>COUNTIFS(SchoolLevelComputation!$E:$E,StandardsByIslandTables!$A$218,SchoolLevelComputation!L:L,StandardsByIslandTables!$A221)</f>
        <v>48</v>
      </c>
      <c r="H221" s="24">
        <f>COUNTIFS(SchoolLevelComputation!$E:$E,StandardsByIslandTables!$A$218,SchoolLevelComputation!M:M,StandardsByIslandTables!$A221)</f>
        <v>59</v>
      </c>
      <c r="I221" s="24">
        <f>COUNTIFS(SchoolLevelComputation!$E:$E,StandardsByIslandTables!$A$218,SchoolLevelComputation!N:N,StandardsByIslandTables!$A221)</f>
        <v>46</v>
      </c>
      <c r="J221" s="24">
        <f>COUNTIFS(SchoolLevelComputation!$E:$E,StandardsByIslandTables!$A$218,SchoolLevelComputation!O:O,StandardsByIslandTables!$A221)</f>
        <v>51</v>
      </c>
      <c r="K221" s="24">
        <f>COUNTIFS(SchoolLevelComputation!$E:$E,StandardsByIslandTables!$A$218,SchoolLevelComputation!P:P,StandardsByIslandTables!$A221)</f>
        <v>35</v>
      </c>
      <c r="L221" s="24">
        <f>COUNTIFS(SchoolLevelComputation!$E:$E,StandardsByIslandTables!$A$218,SchoolLevelComputation!Q:Q,StandardsByIslandTables!$A221)</f>
        <v>40</v>
      </c>
      <c r="M221" s="24">
        <f>COUNTIFS(SchoolLevelComputation!$E:$E,StandardsByIslandTables!$A$218,SchoolLevelComputation!R:R,StandardsByIslandTables!$A221)</f>
        <v>51</v>
      </c>
      <c r="N221" s="24">
        <f>COUNTIFS(SchoolLevelComputation!$E:$E,StandardsByIslandTables!$A$218,SchoolLevelComputation!S:S,StandardsByIslandTables!$A221)</f>
        <v>45</v>
      </c>
      <c r="O221" s="24">
        <f>COUNTIFS(SchoolLevelComputation!$E:$E,StandardsByIslandTables!$A$218,SchoolLevelComputation!T:T,StandardsByIslandTables!$A221)</f>
        <v>32</v>
      </c>
      <c r="P221" s="24">
        <f>COUNTIFS(SchoolLevelComputation!$E:$E,StandardsByIslandTables!$A$218,SchoolLevelComputation!U:U,StandardsByIslandTables!$A221)</f>
        <v>41</v>
      </c>
      <c r="Q221" s="24">
        <f>COUNTIFS(SchoolLevelComputation!$E:$E,StandardsByIslandTables!$A$218,SchoolLevelComputation!V:V,StandardsByIslandTables!$A221)</f>
        <v>60</v>
      </c>
      <c r="R221" s="24">
        <f>COUNTIFS(SchoolLevelComputation!$E:$E,StandardsByIslandTables!$A$218,SchoolLevelComputation!W:W,StandardsByIslandTables!$A221)</f>
        <v>44</v>
      </c>
      <c r="S221" s="24">
        <f>COUNTIFS(SchoolLevelComputation!$E:$E,StandardsByIslandTables!$A$218,SchoolLevelComputation!X:X,StandardsByIslandTables!$A221)</f>
        <v>33</v>
      </c>
      <c r="T221" s="24">
        <f>COUNTIFS(SchoolLevelComputation!$E:$E,StandardsByIslandTables!$A$218,SchoolLevelComputation!Y:Y,StandardsByIslandTables!$A221)</f>
        <v>21</v>
      </c>
      <c r="U221" s="24">
        <f>COUNTIFS(SchoolLevelComputation!$E:$E,StandardsByIslandTables!$A$218,SchoolLevelComputation!Z:Z,StandardsByIslandTables!$A221)</f>
        <v>22</v>
      </c>
      <c r="V221" s="24">
        <f>COUNTIFS(SchoolLevelComputation!$E:$E,StandardsByIslandTables!$A$218,SchoolLevelComputation!AA:AA,StandardsByIslandTables!$A221)</f>
        <v>38</v>
      </c>
      <c r="W221" s="24">
        <f>COUNTIFS(SchoolLevelComputation!$E:$E,StandardsByIslandTables!$A$218,SchoolLevelComputation!AB:AB,StandardsByIslandTables!$A221)</f>
        <v>52</v>
      </c>
      <c r="X221" s="24">
        <f>COUNTIFS(SchoolLevelComputation!$E:$E,StandardsByIslandTables!$A$218,SchoolLevelComputation!AC:AC,StandardsByIslandTables!$A221)</f>
        <v>27</v>
      </c>
      <c r="Y221" s="24">
        <f>COUNTIFS(SchoolLevelComputation!$E:$E,StandardsByIslandTables!$A$218,SchoolLevelComputation!AD:AD,StandardsByIslandTables!$A221)</f>
        <v>52</v>
      </c>
      <c r="Z221" s="24">
        <f>COUNTIFS(SchoolLevelComputation!$E:$E,StandardsByIslandTables!$A$218,SchoolLevelComputation!AE:AE,StandardsByIslandTables!$A221)</f>
        <v>47</v>
      </c>
      <c r="AA221" s="24">
        <f>COUNTIFS(SchoolLevelComputation!$E:$E,StandardsByIslandTables!$A$218,SchoolLevelComputation!AF:AF,StandardsByIslandTables!$A221)</f>
        <v>30</v>
      </c>
      <c r="AB221" s="24">
        <f>COUNTIFS(SchoolLevelComputation!$E:$E,StandardsByIslandTables!$A$218,SchoolLevelComputation!AG:AG,StandardsByIslandTables!$A221)</f>
        <v>45</v>
      </c>
    </row>
    <row r="222" spans="1:28" x14ac:dyDescent="0.25">
      <c r="A222" s="41">
        <v>3</v>
      </c>
      <c r="B222" s="23" t="s">
        <v>413</v>
      </c>
      <c r="C222" s="24">
        <f>COUNTIFS(SchoolLevelComputation!$E:$E,StandardsByIslandTables!$A$218,SchoolLevelComputation!H:H,StandardsByIslandTables!$A222)</f>
        <v>62</v>
      </c>
      <c r="D222" s="24">
        <f>COUNTIFS(SchoolLevelComputation!$E:$E,StandardsByIslandTables!$A$218,SchoolLevelComputation!I:I,StandardsByIslandTables!$A222)</f>
        <v>61</v>
      </c>
      <c r="E222" s="24">
        <f>COUNTIFS(SchoolLevelComputation!$E:$E,StandardsByIslandTables!$A$218,SchoolLevelComputation!J:J,StandardsByIslandTables!$A222)</f>
        <v>45</v>
      </c>
      <c r="F222" s="24">
        <f>COUNTIFS(SchoolLevelComputation!$E:$E,StandardsByIslandTables!$A$218,SchoolLevelComputation!K:K,StandardsByIslandTables!$A222)</f>
        <v>26</v>
      </c>
      <c r="G222" s="24">
        <f>COUNTIFS(SchoolLevelComputation!$E:$E,StandardsByIslandTables!$A$218,SchoolLevelComputation!L:L,StandardsByIslandTables!$A222)</f>
        <v>43</v>
      </c>
      <c r="H222" s="24">
        <f>COUNTIFS(SchoolLevelComputation!$E:$E,StandardsByIslandTables!$A$218,SchoolLevelComputation!M:M,StandardsByIslandTables!$A222)</f>
        <v>38</v>
      </c>
      <c r="I222" s="24">
        <f>COUNTIFS(SchoolLevelComputation!$E:$E,StandardsByIslandTables!$A$218,SchoolLevelComputation!N:N,StandardsByIslandTables!$A222)</f>
        <v>46</v>
      </c>
      <c r="J222" s="24">
        <f>COUNTIFS(SchoolLevelComputation!$E:$E,StandardsByIslandTables!$A$218,SchoolLevelComputation!O:O,StandardsByIslandTables!$A222)</f>
        <v>34</v>
      </c>
      <c r="K222" s="24">
        <f>COUNTIFS(SchoolLevelComputation!$E:$E,StandardsByIslandTables!$A$218,SchoolLevelComputation!P:P,StandardsByIslandTables!$A222)</f>
        <v>48</v>
      </c>
      <c r="L222" s="24">
        <f>COUNTIFS(SchoolLevelComputation!$E:$E,StandardsByIslandTables!$A$218,SchoolLevelComputation!Q:Q,StandardsByIslandTables!$A222)</f>
        <v>42</v>
      </c>
      <c r="M222" s="24">
        <f>COUNTIFS(SchoolLevelComputation!$E:$E,StandardsByIslandTables!$A$218,SchoolLevelComputation!R:R,StandardsByIslandTables!$A222)</f>
        <v>38</v>
      </c>
      <c r="N222" s="24">
        <f>COUNTIFS(SchoolLevelComputation!$E:$E,StandardsByIslandTables!$A$218,SchoolLevelComputation!S:S,StandardsByIslandTables!$A222)</f>
        <v>41</v>
      </c>
      <c r="O222" s="24">
        <f>COUNTIFS(SchoolLevelComputation!$E:$E,StandardsByIslandTables!$A$218,SchoolLevelComputation!T:T,StandardsByIslandTables!$A222)</f>
        <v>56</v>
      </c>
      <c r="P222" s="24">
        <f>COUNTIFS(SchoolLevelComputation!$E:$E,StandardsByIslandTables!$A$218,SchoolLevelComputation!U:U,StandardsByIslandTables!$A222)</f>
        <v>43</v>
      </c>
      <c r="Q222" s="24">
        <f>COUNTIFS(SchoolLevelComputation!$E:$E,StandardsByIslandTables!$A$218,SchoolLevelComputation!V:V,StandardsByIslandTables!$A222)</f>
        <v>37</v>
      </c>
      <c r="R222" s="24">
        <f>COUNTIFS(SchoolLevelComputation!$E:$E,StandardsByIslandTables!$A$218,SchoolLevelComputation!W:W,StandardsByIslandTables!$A222)</f>
        <v>26</v>
      </c>
      <c r="S222" s="24">
        <f>COUNTIFS(SchoolLevelComputation!$E:$E,StandardsByIslandTables!$A$218,SchoolLevelComputation!X:X,StandardsByIslandTables!$A222)</f>
        <v>45</v>
      </c>
      <c r="T222" s="24">
        <f>COUNTIFS(SchoolLevelComputation!$E:$E,StandardsByIslandTables!$A$218,SchoolLevelComputation!Y:Y,StandardsByIslandTables!$A222)</f>
        <v>66</v>
      </c>
      <c r="U222" s="24">
        <f>COUNTIFS(SchoolLevelComputation!$E:$E,StandardsByIslandTables!$A$218,SchoolLevelComputation!Z:Z,StandardsByIslandTables!$A222)</f>
        <v>67</v>
      </c>
      <c r="V222" s="24">
        <f>COUNTIFS(SchoolLevelComputation!$E:$E,StandardsByIslandTables!$A$218,SchoolLevelComputation!AA:AA,StandardsByIslandTables!$A222)</f>
        <v>39</v>
      </c>
      <c r="W222" s="24">
        <f>COUNTIFS(SchoolLevelComputation!$E:$E,StandardsByIslandTables!$A$218,SchoolLevelComputation!AB:AB,StandardsByIslandTables!$A222)</f>
        <v>44</v>
      </c>
      <c r="X222" s="24">
        <f>COUNTIFS(SchoolLevelComputation!$E:$E,StandardsByIslandTables!$A$218,SchoolLevelComputation!AC:AC,StandardsByIslandTables!$A222)</f>
        <v>70</v>
      </c>
      <c r="Y222" s="24">
        <f>COUNTIFS(SchoolLevelComputation!$E:$E,StandardsByIslandTables!$A$218,SchoolLevelComputation!AD:AD,StandardsByIslandTables!$A222)</f>
        <v>48</v>
      </c>
      <c r="Z222" s="24">
        <f>COUNTIFS(SchoolLevelComputation!$E:$E,StandardsByIslandTables!$A$218,SchoolLevelComputation!AE:AE,StandardsByIslandTables!$A222)</f>
        <v>45</v>
      </c>
      <c r="AA222" s="24">
        <f>COUNTIFS(SchoolLevelComputation!$E:$E,StandardsByIslandTables!$A$218,SchoolLevelComputation!AF:AF,StandardsByIslandTables!$A222)</f>
        <v>53</v>
      </c>
      <c r="AB222" s="24">
        <f>COUNTIFS(SchoolLevelComputation!$E:$E,StandardsByIslandTables!$A$218,SchoolLevelComputation!AG:AG,StandardsByIslandTables!$A222)</f>
        <v>34</v>
      </c>
    </row>
    <row r="223" spans="1:28" x14ac:dyDescent="0.25">
      <c r="A223" s="41">
        <v>4</v>
      </c>
      <c r="B223" s="23" t="s">
        <v>414</v>
      </c>
      <c r="C223" s="24">
        <f>COUNTIFS(SchoolLevelComputation!$E:$E,StandardsByIslandTables!$A$218,SchoolLevelComputation!H:H,StandardsByIslandTables!$A223)</f>
        <v>30</v>
      </c>
      <c r="D223" s="24">
        <f>COUNTIFS(SchoolLevelComputation!$E:$E,StandardsByIslandTables!$A$218,SchoolLevelComputation!I:I,StandardsByIslandTables!$A223)</f>
        <v>19</v>
      </c>
      <c r="E223" s="24">
        <f>COUNTIFS(SchoolLevelComputation!$E:$E,StandardsByIslandTables!$A$218,SchoolLevelComputation!J:J,StandardsByIslandTables!$A223)</f>
        <v>24</v>
      </c>
      <c r="F223" s="24">
        <f>COUNTIFS(SchoolLevelComputation!$E:$E,StandardsByIslandTables!$A$218,SchoolLevelComputation!K:K,StandardsByIslandTables!$A223)</f>
        <v>21</v>
      </c>
      <c r="G223" s="24">
        <f>COUNTIFS(SchoolLevelComputation!$E:$E,StandardsByIslandTables!$A$218,SchoolLevelComputation!L:L,StandardsByIslandTables!$A223)</f>
        <v>10</v>
      </c>
      <c r="H223" s="24">
        <f>COUNTIFS(SchoolLevelComputation!$E:$E,StandardsByIslandTables!$A$218,SchoolLevelComputation!M:M,StandardsByIslandTables!$A223)</f>
        <v>8</v>
      </c>
      <c r="I223" s="24">
        <f>COUNTIFS(SchoolLevelComputation!$E:$E,StandardsByIslandTables!$A$218,SchoolLevelComputation!N:N,StandardsByIslandTables!$A223)</f>
        <v>10</v>
      </c>
      <c r="J223" s="24">
        <f>COUNTIFS(SchoolLevelComputation!$E:$E,StandardsByIslandTables!$A$218,SchoolLevelComputation!O:O,StandardsByIslandTables!$A223)</f>
        <v>6</v>
      </c>
      <c r="K223" s="24">
        <f>COUNTIFS(SchoolLevelComputation!$E:$E,StandardsByIslandTables!$A$218,SchoolLevelComputation!P:P,StandardsByIslandTables!$A223)</f>
        <v>18</v>
      </c>
      <c r="L223" s="24">
        <f>COUNTIFS(SchoolLevelComputation!$E:$E,StandardsByIslandTables!$A$218,SchoolLevelComputation!Q:Q,StandardsByIslandTables!$A223)</f>
        <v>18</v>
      </c>
      <c r="M223" s="24">
        <f>COUNTIFS(SchoolLevelComputation!$E:$E,StandardsByIslandTables!$A$218,SchoolLevelComputation!R:R,StandardsByIslandTables!$A223)</f>
        <v>8</v>
      </c>
      <c r="N223" s="24">
        <f>COUNTIFS(SchoolLevelComputation!$E:$E,StandardsByIslandTables!$A$218,SchoolLevelComputation!S:S,StandardsByIslandTables!$A223)</f>
        <v>10</v>
      </c>
      <c r="O223" s="24">
        <f>COUNTIFS(SchoolLevelComputation!$E:$E,StandardsByIslandTables!$A$218,SchoolLevelComputation!T:T,StandardsByIslandTables!$A223)</f>
        <v>16</v>
      </c>
      <c r="P223" s="24">
        <f>COUNTIFS(SchoolLevelComputation!$E:$E,StandardsByIslandTables!$A$218,SchoolLevelComputation!U:U,StandardsByIslandTables!$A223)</f>
        <v>6</v>
      </c>
      <c r="Q223" s="24">
        <f>COUNTIFS(SchoolLevelComputation!$E:$E,StandardsByIslandTables!$A$218,SchoolLevelComputation!V:V,StandardsByIslandTables!$A223)</f>
        <v>7</v>
      </c>
      <c r="R223" s="24">
        <f>COUNTIFS(SchoolLevelComputation!$E:$E,StandardsByIslandTables!$A$218,SchoolLevelComputation!W:W,StandardsByIslandTables!$A223)</f>
        <v>16</v>
      </c>
      <c r="S223" s="24">
        <f>COUNTIFS(SchoolLevelComputation!$E:$E,StandardsByIslandTables!$A$218,SchoolLevelComputation!X:X,StandardsByIslandTables!$A223)</f>
        <v>12</v>
      </c>
      <c r="T223" s="24">
        <f>COUNTIFS(SchoolLevelComputation!$E:$E,StandardsByIslandTables!$A$218,SchoolLevelComputation!Y:Y,StandardsByIslandTables!$A223)</f>
        <v>15</v>
      </c>
      <c r="U223" s="24">
        <f>COUNTIFS(SchoolLevelComputation!$E:$E,StandardsByIslandTables!$A$218,SchoolLevelComputation!Z:Z,StandardsByIslandTables!$A223)</f>
        <v>13</v>
      </c>
      <c r="V223" s="24">
        <f>COUNTIFS(SchoolLevelComputation!$E:$E,StandardsByIslandTables!$A$218,SchoolLevelComputation!AA:AA,StandardsByIslandTables!$A223)</f>
        <v>7</v>
      </c>
      <c r="W223" s="24">
        <f>COUNTIFS(SchoolLevelComputation!$E:$E,StandardsByIslandTables!$A$218,SchoolLevelComputation!AB:AB,StandardsByIslandTables!$A223)</f>
        <v>10</v>
      </c>
      <c r="X223" s="24">
        <f>COUNTIFS(SchoolLevelComputation!$E:$E,StandardsByIslandTables!$A$218,SchoolLevelComputation!AC:AC,StandardsByIslandTables!$A223)</f>
        <v>10</v>
      </c>
      <c r="Y223" s="24">
        <f>COUNTIFS(SchoolLevelComputation!$E:$E,StandardsByIslandTables!$A$218,SchoolLevelComputation!AD:AD,StandardsByIslandTables!$A223)</f>
        <v>5</v>
      </c>
      <c r="Z223" s="24">
        <f>COUNTIFS(SchoolLevelComputation!$E:$E,StandardsByIslandTables!$A$218,SchoolLevelComputation!AE:AE,StandardsByIslandTables!$A223)</f>
        <v>15</v>
      </c>
      <c r="AA223" s="24">
        <f>COUNTIFS(SchoolLevelComputation!$E:$E,StandardsByIslandTables!$A$218,SchoolLevelComputation!AF:AF,StandardsByIslandTables!$A223)</f>
        <v>21</v>
      </c>
      <c r="AB223" s="24">
        <f>COUNTIFS(SchoolLevelComputation!$E:$E,StandardsByIslandTables!$A$218,SchoolLevelComputation!AG:AG,StandardsByIslandTables!$A223)</f>
        <v>18</v>
      </c>
    </row>
    <row r="224" spans="1:28" ht="15.75" thickBot="1" x14ac:dyDescent="0.3">
      <c r="A224" s="23"/>
      <c r="B224" s="42" t="s">
        <v>415</v>
      </c>
      <c r="C224" s="43">
        <f>SUM(C220:C223)</f>
        <v>109</v>
      </c>
      <c r="D224" s="43">
        <f t="shared" ref="D224:AB224" si="23">SUM(D220:D223)</f>
        <v>109</v>
      </c>
      <c r="E224" s="43">
        <f t="shared" si="23"/>
        <v>109</v>
      </c>
      <c r="F224" s="43">
        <f t="shared" si="23"/>
        <v>109</v>
      </c>
      <c r="G224" s="43">
        <f t="shared" si="23"/>
        <v>109</v>
      </c>
      <c r="H224" s="43">
        <f t="shared" si="23"/>
        <v>109</v>
      </c>
      <c r="I224" s="43">
        <f t="shared" si="23"/>
        <v>109</v>
      </c>
      <c r="J224" s="43">
        <f t="shared" si="23"/>
        <v>109</v>
      </c>
      <c r="K224" s="43">
        <f t="shared" si="23"/>
        <v>109</v>
      </c>
      <c r="L224" s="43">
        <f t="shared" si="23"/>
        <v>109</v>
      </c>
      <c r="M224" s="43">
        <f t="shared" si="23"/>
        <v>109</v>
      </c>
      <c r="N224" s="43">
        <f t="shared" si="23"/>
        <v>109</v>
      </c>
      <c r="O224" s="43">
        <f t="shared" si="23"/>
        <v>109</v>
      </c>
      <c r="P224" s="43">
        <f t="shared" si="23"/>
        <v>109</v>
      </c>
      <c r="Q224" s="43">
        <f t="shared" si="23"/>
        <v>109</v>
      </c>
      <c r="R224" s="43">
        <f t="shared" si="23"/>
        <v>109</v>
      </c>
      <c r="S224" s="43">
        <f t="shared" si="23"/>
        <v>109</v>
      </c>
      <c r="T224" s="43">
        <f t="shared" si="23"/>
        <v>109</v>
      </c>
      <c r="U224" s="43">
        <f t="shared" si="23"/>
        <v>109</v>
      </c>
      <c r="V224" s="43">
        <f t="shared" si="23"/>
        <v>109</v>
      </c>
      <c r="W224" s="43">
        <f t="shared" si="23"/>
        <v>109</v>
      </c>
      <c r="X224" s="43">
        <f t="shared" si="23"/>
        <v>109</v>
      </c>
      <c r="Y224" s="43">
        <f t="shared" si="23"/>
        <v>109</v>
      </c>
      <c r="Z224" s="43">
        <f t="shared" si="23"/>
        <v>109</v>
      </c>
      <c r="AA224" s="43">
        <f t="shared" si="23"/>
        <v>107</v>
      </c>
      <c r="AB224" s="43">
        <f t="shared" si="23"/>
        <v>103</v>
      </c>
    </row>
    <row r="225" spans="1:28" ht="15.75" thickTop="1" x14ac:dyDescent="0.25">
      <c r="A225" s="23"/>
      <c r="B225" s="23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</row>
    <row r="226" spans="1:28" x14ac:dyDescent="0.25"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</row>
    <row r="227" spans="1:28" x14ac:dyDescent="0.25"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</row>
    <row r="228" spans="1:28" x14ac:dyDescent="0.25"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</row>
    <row r="229" spans="1:28" x14ac:dyDescent="0.25"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</row>
    <row r="230" spans="1:28" x14ac:dyDescent="0.25"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</row>
    <row r="231" spans="1:28" x14ac:dyDescent="0.25"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</row>
    <row r="232" spans="1:28" x14ac:dyDescent="0.25"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</row>
    <row r="233" spans="1:28" x14ac:dyDescent="0.25"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</row>
    <row r="234" spans="1:28" x14ac:dyDescent="0.25"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</row>
    <row r="235" spans="1:28" x14ac:dyDescent="0.25"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</row>
    <row r="236" spans="1:28" x14ac:dyDescent="0.25"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</row>
    <row r="237" spans="1:28" x14ac:dyDescent="0.25"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</row>
    <row r="238" spans="1:28" x14ac:dyDescent="0.25"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</row>
    <row r="239" spans="1:28" x14ac:dyDescent="0.25"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</row>
    <row r="240" spans="1:28" x14ac:dyDescent="0.25"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</row>
    <row r="241" spans="3:28" x14ac:dyDescent="0.25"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</row>
    <row r="242" spans="3:28" x14ac:dyDescent="0.25"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</row>
    <row r="243" spans="3:28" x14ac:dyDescent="0.25"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</row>
    <row r="244" spans="3:28" x14ac:dyDescent="0.25"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</row>
    <row r="245" spans="3:28" x14ac:dyDescent="0.25"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</row>
    <row r="246" spans="3:28" x14ac:dyDescent="0.25"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</row>
    <row r="247" spans="3:28" x14ac:dyDescent="0.25"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</row>
    <row r="248" spans="3:28" x14ac:dyDescent="0.25"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</row>
    <row r="249" spans="3:28" x14ac:dyDescent="0.25"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</row>
    <row r="250" spans="3:28" x14ac:dyDescent="0.25"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</row>
    <row r="251" spans="3:28" x14ac:dyDescent="0.25"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</row>
    <row r="252" spans="3:28" x14ac:dyDescent="0.25"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</row>
    <row r="253" spans="3:28" x14ac:dyDescent="0.25"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</row>
    <row r="254" spans="3:28" x14ac:dyDescent="0.25"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</row>
    <row r="255" spans="3:28" x14ac:dyDescent="0.25"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</row>
    <row r="256" spans="3:28" x14ac:dyDescent="0.25"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</row>
    <row r="257" spans="3:28" x14ac:dyDescent="0.25"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</row>
    <row r="258" spans="3:28" x14ac:dyDescent="0.25"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</row>
    <row r="259" spans="3:28" x14ac:dyDescent="0.25"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</row>
    <row r="260" spans="3:28" x14ac:dyDescent="0.25"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</row>
    <row r="261" spans="3:28" x14ac:dyDescent="0.25"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</row>
    <row r="262" spans="3:28" x14ac:dyDescent="0.25"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</row>
    <row r="263" spans="3:28" x14ac:dyDescent="0.25"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</row>
    <row r="264" spans="3:28" x14ac:dyDescent="0.25"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</row>
    <row r="265" spans="3:28" x14ac:dyDescent="0.25"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</row>
    <row r="266" spans="3:28" x14ac:dyDescent="0.25"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</row>
    <row r="267" spans="3:28" x14ac:dyDescent="0.25"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</row>
    <row r="268" spans="3:28" x14ac:dyDescent="0.25"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</row>
    <row r="269" spans="3:28" x14ac:dyDescent="0.25"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</row>
    <row r="270" spans="3:28" x14ac:dyDescent="0.25"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</row>
    <row r="271" spans="3:28" x14ac:dyDescent="0.25"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</row>
    <row r="272" spans="3:28" x14ac:dyDescent="0.25"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</row>
    <row r="273" spans="3:28" x14ac:dyDescent="0.25"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</row>
    <row r="274" spans="3:28" x14ac:dyDescent="0.25"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</row>
    <row r="275" spans="3:28" x14ac:dyDescent="0.25"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</row>
    <row r="276" spans="3:28" x14ac:dyDescent="0.25"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</row>
    <row r="277" spans="3:28" x14ac:dyDescent="0.25"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</row>
    <row r="278" spans="3:28" x14ac:dyDescent="0.25"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</row>
    <row r="279" spans="3:28" x14ac:dyDescent="0.25"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</row>
    <row r="280" spans="3:28" x14ac:dyDescent="0.25"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</row>
    <row r="281" spans="3:28" x14ac:dyDescent="0.25"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</row>
    <row r="282" spans="3:28" x14ac:dyDescent="0.25"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</row>
    <row r="283" spans="3:28" x14ac:dyDescent="0.25"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</row>
    <row r="284" spans="3:28" x14ac:dyDescent="0.25"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</row>
    <row r="285" spans="3:28" x14ac:dyDescent="0.25"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</row>
    <row r="286" spans="3:28" x14ac:dyDescent="0.25"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</row>
    <row r="287" spans="3:28" x14ac:dyDescent="0.25"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</row>
    <row r="288" spans="3:28" x14ac:dyDescent="0.25"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</row>
    <row r="289" spans="3:28" x14ac:dyDescent="0.25"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</row>
    <row r="290" spans="3:28" x14ac:dyDescent="0.25"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</row>
    <row r="291" spans="3:28" x14ac:dyDescent="0.25"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</row>
    <row r="292" spans="3:28" x14ac:dyDescent="0.25"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</row>
    <row r="293" spans="3:28" x14ac:dyDescent="0.25"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</row>
    <row r="294" spans="3:28" x14ac:dyDescent="0.25"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</row>
    <row r="295" spans="3:28" x14ac:dyDescent="0.25"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</row>
    <row r="296" spans="3:28" x14ac:dyDescent="0.25"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</row>
    <row r="297" spans="3:28" x14ac:dyDescent="0.25"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</row>
    <row r="298" spans="3:28" x14ac:dyDescent="0.25"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</row>
    <row r="299" spans="3:28" x14ac:dyDescent="0.25"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</row>
    <row r="300" spans="3:28" x14ac:dyDescent="0.25"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</row>
    <row r="301" spans="3:28" x14ac:dyDescent="0.25"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</row>
    <row r="302" spans="3:28" x14ac:dyDescent="0.25"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</row>
    <row r="303" spans="3:28" x14ac:dyDescent="0.25"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</row>
    <row r="304" spans="3:28" x14ac:dyDescent="0.25"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</row>
    <row r="305" spans="3:28" x14ac:dyDescent="0.25"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</row>
    <row r="306" spans="3:28" x14ac:dyDescent="0.25"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</row>
    <row r="307" spans="3:28" x14ac:dyDescent="0.25"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</row>
    <row r="308" spans="3:28" x14ac:dyDescent="0.25"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</row>
    <row r="309" spans="3:28" x14ac:dyDescent="0.25"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</row>
    <row r="310" spans="3:28" x14ac:dyDescent="0.25"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</row>
    <row r="311" spans="3:28" x14ac:dyDescent="0.25"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</row>
    <row r="312" spans="3:28" x14ac:dyDescent="0.25"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</row>
    <row r="313" spans="3:28" x14ac:dyDescent="0.25"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</row>
    <row r="314" spans="3:28" x14ac:dyDescent="0.25"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</row>
    <row r="315" spans="3:28" x14ac:dyDescent="0.25"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</row>
    <row r="316" spans="3:28" x14ac:dyDescent="0.25"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</row>
    <row r="317" spans="3:28" x14ac:dyDescent="0.25"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</row>
    <row r="318" spans="3:28" x14ac:dyDescent="0.25"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</row>
    <row r="319" spans="3:28" x14ac:dyDescent="0.25"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</row>
    <row r="320" spans="3:28" x14ac:dyDescent="0.25"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</row>
    <row r="321" spans="3:28" x14ac:dyDescent="0.25"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</row>
    <row r="322" spans="3:28" x14ac:dyDescent="0.25"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</row>
    <row r="323" spans="3:28" x14ac:dyDescent="0.25"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</row>
    <row r="324" spans="3:28" x14ac:dyDescent="0.25"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</row>
    <row r="325" spans="3:28" x14ac:dyDescent="0.25"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</row>
    <row r="326" spans="3:28" x14ac:dyDescent="0.25"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</row>
    <row r="327" spans="3:28" x14ac:dyDescent="0.25"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</row>
    <row r="328" spans="3:28" x14ac:dyDescent="0.25"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</row>
    <row r="329" spans="3:28" x14ac:dyDescent="0.25"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</row>
    <row r="330" spans="3:28" x14ac:dyDescent="0.25"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</row>
    <row r="331" spans="3:28" x14ac:dyDescent="0.25"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</row>
    <row r="332" spans="3:28" x14ac:dyDescent="0.25"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</row>
    <row r="333" spans="3:28" x14ac:dyDescent="0.25"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</row>
    <row r="334" spans="3:28" x14ac:dyDescent="0.25"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</row>
    <row r="335" spans="3:28" x14ac:dyDescent="0.25"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</row>
    <row r="336" spans="3:28" x14ac:dyDescent="0.25"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</row>
    <row r="337" spans="3:28" x14ac:dyDescent="0.25"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</row>
    <row r="338" spans="3:28" x14ac:dyDescent="0.25"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</row>
    <row r="339" spans="3:28" x14ac:dyDescent="0.25"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</row>
    <row r="340" spans="3:28" x14ac:dyDescent="0.25"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</row>
    <row r="341" spans="3:28" x14ac:dyDescent="0.25"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</row>
    <row r="342" spans="3:28" x14ac:dyDescent="0.25"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</row>
    <row r="343" spans="3:28" x14ac:dyDescent="0.25"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</row>
    <row r="344" spans="3:28" x14ac:dyDescent="0.25"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</row>
    <row r="345" spans="3:28" x14ac:dyDescent="0.25"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</row>
    <row r="346" spans="3:28" x14ac:dyDescent="0.25"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</row>
    <row r="347" spans="3:28" x14ac:dyDescent="0.25"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</row>
    <row r="348" spans="3:28" x14ac:dyDescent="0.25"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</row>
    <row r="349" spans="3:28" x14ac:dyDescent="0.25"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</row>
    <row r="350" spans="3:28" x14ac:dyDescent="0.25"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</row>
    <row r="351" spans="3:28" x14ac:dyDescent="0.25"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</row>
    <row r="352" spans="3:28" x14ac:dyDescent="0.25"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</row>
    <row r="353" spans="3:28" x14ac:dyDescent="0.25"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</row>
    <row r="354" spans="3:28" x14ac:dyDescent="0.25"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</row>
    <row r="355" spans="3:28" x14ac:dyDescent="0.25"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</row>
    <row r="356" spans="3:28" x14ac:dyDescent="0.25"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</row>
    <row r="357" spans="3:28" x14ac:dyDescent="0.25"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</row>
    <row r="358" spans="3:28" x14ac:dyDescent="0.25"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</row>
    <row r="359" spans="3:28" x14ac:dyDescent="0.25"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</row>
    <row r="360" spans="3:28" x14ac:dyDescent="0.25"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</row>
    <row r="361" spans="3:28" x14ac:dyDescent="0.25"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</row>
    <row r="362" spans="3:28" x14ac:dyDescent="0.25"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</row>
    <row r="363" spans="3:28" x14ac:dyDescent="0.25"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</row>
    <row r="364" spans="3:28" x14ac:dyDescent="0.25"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</row>
    <row r="365" spans="3:28" x14ac:dyDescent="0.25"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</row>
    <row r="366" spans="3:28" x14ac:dyDescent="0.25"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</row>
    <row r="367" spans="3:28" x14ac:dyDescent="0.25"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</row>
    <row r="368" spans="3:28" x14ac:dyDescent="0.25"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</row>
    <row r="369" spans="3:28" x14ac:dyDescent="0.25"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</row>
    <row r="370" spans="3:28" x14ac:dyDescent="0.25"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</row>
    <row r="371" spans="3:28" x14ac:dyDescent="0.25"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</row>
    <row r="372" spans="3:28" x14ac:dyDescent="0.25"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</row>
    <row r="373" spans="3:28" x14ac:dyDescent="0.25"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</row>
    <row r="374" spans="3:28" x14ac:dyDescent="0.25"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</row>
    <row r="375" spans="3:28" x14ac:dyDescent="0.25"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</row>
    <row r="376" spans="3:28" x14ac:dyDescent="0.25"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</row>
    <row r="377" spans="3:28" x14ac:dyDescent="0.25"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</row>
    <row r="378" spans="3:28" x14ac:dyDescent="0.25"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</row>
    <row r="379" spans="3:28" x14ac:dyDescent="0.25"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</row>
    <row r="380" spans="3:28" x14ac:dyDescent="0.25"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</row>
    <row r="381" spans="3:28" x14ac:dyDescent="0.25"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</row>
    <row r="382" spans="3:28" x14ac:dyDescent="0.25"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</row>
    <row r="383" spans="3:28" x14ac:dyDescent="0.25"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</row>
    <row r="384" spans="3:28" x14ac:dyDescent="0.25"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</row>
    <row r="385" spans="3:28" x14ac:dyDescent="0.25"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</row>
    <row r="386" spans="3:28" x14ac:dyDescent="0.25"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</row>
    <row r="387" spans="3:28" x14ac:dyDescent="0.25"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</row>
    <row r="388" spans="3:28" x14ac:dyDescent="0.25"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</row>
    <row r="389" spans="3:28" x14ac:dyDescent="0.25"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</row>
    <row r="390" spans="3:28" x14ac:dyDescent="0.25"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</row>
    <row r="391" spans="3:28" x14ac:dyDescent="0.25"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</row>
    <row r="392" spans="3:28" x14ac:dyDescent="0.25"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</row>
    <row r="393" spans="3:28" x14ac:dyDescent="0.25"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</row>
    <row r="394" spans="3:28" x14ac:dyDescent="0.25"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</row>
    <row r="395" spans="3:28" x14ac:dyDescent="0.25"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</row>
    <row r="396" spans="3:28" x14ac:dyDescent="0.25"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</row>
    <row r="397" spans="3:28" x14ac:dyDescent="0.25"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</row>
    <row r="398" spans="3:28" x14ac:dyDescent="0.25"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</row>
    <row r="399" spans="3:28" x14ac:dyDescent="0.25"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</row>
    <row r="400" spans="3:28" x14ac:dyDescent="0.25"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</row>
    <row r="401" spans="3:28" x14ac:dyDescent="0.25"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</row>
    <row r="402" spans="3:28" x14ac:dyDescent="0.25"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</row>
    <row r="403" spans="3:28" x14ac:dyDescent="0.25"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</row>
    <row r="404" spans="3:28" x14ac:dyDescent="0.25"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</row>
    <row r="405" spans="3:28" x14ac:dyDescent="0.25"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</row>
    <row r="406" spans="3:28" x14ac:dyDescent="0.25"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</row>
    <row r="407" spans="3:28" x14ac:dyDescent="0.25"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</row>
    <row r="408" spans="3:28" x14ac:dyDescent="0.25"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</row>
    <row r="409" spans="3:28" x14ac:dyDescent="0.25"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</row>
    <row r="410" spans="3:28" x14ac:dyDescent="0.25"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</row>
    <row r="411" spans="3:28" x14ac:dyDescent="0.25"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</row>
    <row r="412" spans="3:28" x14ac:dyDescent="0.25"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</row>
    <row r="413" spans="3:28" x14ac:dyDescent="0.25"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</row>
    <row r="414" spans="3:28" x14ac:dyDescent="0.25"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</row>
    <row r="415" spans="3:28" x14ac:dyDescent="0.25"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</row>
    <row r="416" spans="3:28" x14ac:dyDescent="0.25"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</row>
    <row r="417" spans="3:28" x14ac:dyDescent="0.25"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</row>
    <row r="418" spans="3:28" x14ac:dyDescent="0.25"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</row>
    <row r="419" spans="3:28" x14ac:dyDescent="0.25"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</row>
    <row r="420" spans="3:28" x14ac:dyDescent="0.25"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</row>
    <row r="421" spans="3:28" x14ac:dyDescent="0.25"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</row>
    <row r="422" spans="3:28" x14ac:dyDescent="0.25"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</row>
    <row r="423" spans="3:28" x14ac:dyDescent="0.25"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</row>
    <row r="424" spans="3:28" x14ac:dyDescent="0.25"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</row>
    <row r="425" spans="3:28" x14ac:dyDescent="0.25"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</row>
    <row r="426" spans="3:28" x14ac:dyDescent="0.25"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</row>
    <row r="427" spans="3:28" x14ac:dyDescent="0.25"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</row>
    <row r="428" spans="3:28" x14ac:dyDescent="0.25"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</row>
    <row r="429" spans="3:28" x14ac:dyDescent="0.25"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</row>
    <row r="430" spans="3:28" x14ac:dyDescent="0.25"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</row>
    <row r="431" spans="3:28" x14ac:dyDescent="0.25"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</row>
    <row r="432" spans="3:28" x14ac:dyDescent="0.25"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</row>
    <row r="433" spans="3:28" x14ac:dyDescent="0.25"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</row>
    <row r="434" spans="3:28" x14ac:dyDescent="0.25"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</row>
    <row r="435" spans="3:28" x14ac:dyDescent="0.25"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</row>
    <row r="436" spans="3:28" x14ac:dyDescent="0.25"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</row>
    <row r="437" spans="3:28" x14ac:dyDescent="0.25"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</row>
    <row r="438" spans="3:28" x14ac:dyDescent="0.25"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</row>
    <row r="439" spans="3:28" x14ac:dyDescent="0.25"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</row>
    <row r="440" spans="3:28" x14ac:dyDescent="0.25"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</row>
    <row r="441" spans="3:28" x14ac:dyDescent="0.25"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</row>
    <row r="442" spans="3:28" x14ac:dyDescent="0.25"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</row>
    <row r="443" spans="3:28" x14ac:dyDescent="0.25"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</row>
    <row r="444" spans="3:28" x14ac:dyDescent="0.25"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</row>
    <row r="445" spans="3:28" x14ac:dyDescent="0.25"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</row>
    <row r="446" spans="3:28" x14ac:dyDescent="0.25"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</row>
    <row r="447" spans="3:28" x14ac:dyDescent="0.25"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</row>
    <row r="448" spans="3:28" x14ac:dyDescent="0.25"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</row>
    <row r="449" spans="3:28" x14ac:dyDescent="0.25"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</row>
    <row r="450" spans="3:28" x14ac:dyDescent="0.25"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</row>
    <row r="451" spans="3:28" x14ac:dyDescent="0.25"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</row>
    <row r="452" spans="3:28" x14ac:dyDescent="0.25"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</row>
    <row r="453" spans="3:28" x14ac:dyDescent="0.25"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</row>
    <row r="454" spans="3:28" x14ac:dyDescent="0.25"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</row>
    <row r="455" spans="3:28" x14ac:dyDescent="0.25"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</row>
    <row r="456" spans="3:28" x14ac:dyDescent="0.25"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</row>
    <row r="457" spans="3:28" x14ac:dyDescent="0.25"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</row>
    <row r="458" spans="3:28" x14ac:dyDescent="0.25"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</row>
    <row r="459" spans="3:28" x14ac:dyDescent="0.25"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</row>
    <row r="460" spans="3:28" x14ac:dyDescent="0.25"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</row>
    <row r="461" spans="3:28" x14ac:dyDescent="0.25"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</row>
    <row r="462" spans="3:28" x14ac:dyDescent="0.25"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</row>
    <row r="463" spans="3:28" x14ac:dyDescent="0.25"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</row>
    <row r="464" spans="3:28" x14ac:dyDescent="0.25"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</row>
    <row r="465" spans="3:28" x14ac:dyDescent="0.25"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</row>
    <row r="466" spans="3:28" x14ac:dyDescent="0.25"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</row>
    <row r="467" spans="3:28" x14ac:dyDescent="0.25"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</row>
    <row r="468" spans="3:28" x14ac:dyDescent="0.25"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</row>
    <row r="469" spans="3:28" x14ac:dyDescent="0.25"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</row>
    <row r="470" spans="3:28" x14ac:dyDescent="0.25"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</row>
    <row r="471" spans="3:28" x14ac:dyDescent="0.25"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</row>
    <row r="472" spans="3:28" x14ac:dyDescent="0.25"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</row>
    <row r="473" spans="3:28" x14ac:dyDescent="0.25"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</row>
    <row r="474" spans="3:28" x14ac:dyDescent="0.25"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</row>
    <row r="475" spans="3:28" x14ac:dyDescent="0.25"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</row>
    <row r="476" spans="3:28" x14ac:dyDescent="0.25"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</row>
    <row r="477" spans="3:28" x14ac:dyDescent="0.25"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</row>
    <row r="478" spans="3:28" x14ac:dyDescent="0.25"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</row>
    <row r="479" spans="3:28" x14ac:dyDescent="0.25"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</row>
    <row r="480" spans="3:28" x14ac:dyDescent="0.25"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</row>
    <row r="481" spans="3:28" x14ac:dyDescent="0.25"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</row>
    <row r="482" spans="3:28" x14ac:dyDescent="0.25"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</row>
    <row r="483" spans="3:28" x14ac:dyDescent="0.25"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</row>
    <row r="484" spans="3:28" x14ac:dyDescent="0.25"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</row>
    <row r="485" spans="3:28" x14ac:dyDescent="0.25"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</row>
    <row r="486" spans="3:28" x14ac:dyDescent="0.25"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</row>
    <row r="487" spans="3:28" x14ac:dyDescent="0.25"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</row>
    <row r="488" spans="3:28" x14ac:dyDescent="0.25"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</row>
    <row r="489" spans="3:28" x14ac:dyDescent="0.25"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</row>
    <row r="490" spans="3:28" x14ac:dyDescent="0.25"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</row>
    <row r="491" spans="3:28" x14ac:dyDescent="0.25"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</row>
    <row r="492" spans="3:28" x14ac:dyDescent="0.25"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</row>
    <row r="493" spans="3:28" x14ac:dyDescent="0.25"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</row>
    <row r="494" spans="3:28" x14ac:dyDescent="0.25"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</row>
    <row r="495" spans="3:28" x14ac:dyDescent="0.25"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</row>
    <row r="496" spans="3:28" x14ac:dyDescent="0.25"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</row>
    <row r="497" spans="3:28" x14ac:dyDescent="0.25"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</row>
    <row r="498" spans="3:28" x14ac:dyDescent="0.25"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</row>
    <row r="499" spans="3:28" x14ac:dyDescent="0.25"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</row>
    <row r="500" spans="3:28" x14ac:dyDescent="0.25"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</row>
    <row r="501" spans="3:28" x14ac:dyDescent="0.25"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</row>
    <row r="502" spans="3:28" x14ac:dyDescent="0.25"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</row>
    <row r="503" spans="3:28" x14ac:dyDescent="0.25"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</row>
    <row r="504" spans="3:28" x14ac:dyDescent="0.25"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</row>
    <row r="505" spans="3:28" x14ac:dyDescent="0.25"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</row>
    <row r="506" spans="3:28" x14ac:dyDescent="0.25"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</row>
    <row r="507" spans="3:28" x14ac:dyDescent="0.25"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</row>
    <row r="508" spans="3:28" x14ac:dyDescent="0.25"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</row>
    <row r="509" spans="3:28" x14ac:dyDescent="0.25"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</row>
    <row r="510" spans="3:28" x14ac:dyDescent="0.25"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</row>
    <row r="511" spans="3:28" x14ac:dyDescent="0.25"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</row>
    <row r="512" spans="3:28" x14ac:dyDescent="0.25"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</row>
    <row r="513" spans="3:28" x14ac:dyDescent="0.25"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</row>
    <row r="514" spans="3:28" x14ac:dyDescent="0.25"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</row>
    <row r="515" spans="3:28" x14ac:dyDescent="0.25"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</row>
    <row r="516" spans="3:28" x14ac:dyDescent="0.25"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</row>
    <row r="517" spans="3:28" x14ac:dyDescent="0.25"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</row>
    <row r="518" spans="3:28" x14ac:dyDescent="0.25"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</row>
    <row r="519" spans="3:28" x14ac:dyDescent="0.25"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</row>
    <row r="520" spans="3:28" x14ac:dyDescent="0.25"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</row>
    <row r="521" spans="3:28" x14ac:dyDescent="0.25"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</row>
    <row r="522" spans="3:28" x14ac:dyDescent="0.25"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</row>
    <row r="523" spans="3:28" x14ac:dyDescent="0.25"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</row>
    <row r="524" spans="3:28" x14ac:dyDescent="0.25"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</row>
    <row r="525" spans="3:28" x14ac:dyDescent="0.25"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</row>
    <row r="526" spans="3:28" x14ac:dyDescent="0.25"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</row>
    <row r="527" spans="3:28" x14ac:dyDescent="0.25"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</row>
    <row r="528" spans="3:28" x14ac:dyDescent="0.25"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</row>
    <row r="529" spans="3:28" x14ac:dyDescent="0.25"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</row>
    <row r="530" spans="3:28" x14ac:dyDescent="0.25"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</row>
    <row r="531" spans="3:28" x14ac:dyDescent="0.25"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</row>
    <row r="532" spans="3:28" x14ac:dyDescent="0.25"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</row>
    <row r="533" spans="3:28" x14ac:dyDescent="0.25"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</row>
    <row r="534" spans="3:28" x14ac:dyDescent="0.25"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</row>
    <row r="535" spans="3:28" x14ac:dyDescent="0.25"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</row>
    <row r="536" spans="3:28" x14ac:dyDescent="0.25"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</row>
    <row r="537" spans="3:28" x14ac:dyDescent="0.25"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</row>
    <row r="538" spans="3:28" x14ac:dyDescent="0.25"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</row>
    <row r="539" spans="3:28" x14ac:dyDescent="0.25"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</row>
    <row r="540" spans="3:28" x14ac:dyDescent="0.25"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</row>
    <row r="541" spans="3:28" x14ac:dyDescent="0.25"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</row>
    <row r="542" spans="3:28" x14ac:dyDescent="0.25"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</row>
    <row r="543" spans="3:28" x14ac:dyDescent="0.25"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</row>
    <row r="544" spans="3:28" x14ac:dyDescent="0.25"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</row>
    <row r="545" spans="3:28" x14ac:dyDescent="0.25"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</row>
    <row r="546" spans="3:28" x14ac:dyDescent="0.25"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</row>
    <row r="547" spans="3:28" x14ac:dyDescent="0.25"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</row>
    <row r="548" spans="3:28" x14ac:dyDescent="0.25"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</row>
    <row r="549" spans="3:28" x14ac:dyDescent="0.25"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</row>
    <row r="550" spans="3:28" x14ac:dyDescent="0.25"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</row>
    <row r="551" spans="3:28" x14ac:dyDescent="0.25"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</row>
    <row r="552" spans="3:28" x14ac:dyDescent="0.25"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</row>
    <row r="553" spans="3:28" x14ac:dyDescent="0.25"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</row>
    <row r="554" spans="3:28" x14ac:dyDescent="0.25"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</row>
    <row r="555" spans="3:28" x14ac:dyDescent="0.25"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</row>
    <row r="556" spans="3:28" x14ac:dyDescent="0.25"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</row>
    <row r="557" spans="3:28" x14ac:dyDescent="0.25"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</row>
    <row r="558" spans="3:28" x14ac:dyDescent="0.25"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</row>
    <row r="559" spans="3:28" x14ac:dyDescent="0.25"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</row>
    <row r="560" spans="3:28" x14ac:dyDescent="0.25"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</row>
    <row r="561" spans="3:28" x14ac:dyDescent="0.25"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</row>
    <row r="562" spans="3:28" x14ac:dyDescent="0.25"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</row>
    <row r="563" spans="3:28" x14ac:dyDescent="0.25"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</row>
    <row r="564" spans="3:28" x14ac:dyDescent="0.25"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</row>
    <row r="565" spans="3:28" x14ac:dyDescent="0.25"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</row>
    <row r="566" spans="3:28" x14ac:dyDescent="0.25"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</row>
    <row r="567" spans="3:28" x14ac:dyDescent="0.25"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</row>
    <row r="568" spans="3:28" x14ac:dyDescent="0.25"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</row>
    <row r="569" spans="3:28" x14ac:dyDescent="0.25"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</row>
    <row r="570" spans="3:28" x14ac:dyDescent="0.25"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</row>
    <row r="571" spans="3:28" x14ac:dyDescent="0.25"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</row>
    <row r="572" spans="3:28" x14ac:dyDescent="0.25"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</row>
    <row r="573" spans="3:28" x14ac:dyDescent="0.25"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</row>
    <row r="574" spans="3:28" x14ac:dyDescent="0.25"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</row>
    <row r="575" spans="3:28" x14ac:dyDescent="0.25"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</row>
    <row r="576" spans="3:28" x14ac:dyDescent="0.25"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</row>
    <row r="577" spans="3:28" x14ac:dyDescent="0.25"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</row>
    <row r="578" spans="3:28" x14ac:dyDescent="0.25"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</row>
    <row r="579" spans="3:28" x14ac:dyDescent="0.25"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</row>
    <row r="580" spans="3:28" x14ac:dyDescent="0.25"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</row>
    <row r="581" spans="3:28" x14ac:dyDescent="0.25"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</row>
    <row r="582" spans="3:28" x14ac:dyDescent="0.25"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</row>
    <row r="583" spans="3:28" x14ac:dyDescent="0.25"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</row>
    <row r="584" spans="3:28" x14ac:dyDescent="0.25"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</row>
    <row r="585" spans="3:28" x14ac:dyDescent="0.25"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</row>
    <row r="586" spans="3:28" x14ac:dyDescent="0.25"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</row>
    <row r="587" spans="3:28" x14ac:dyDescent="0.25"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</row>
    <row r="588" spans="3:28" x14ac:dyDescent="0.25"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</row>
    <row r="589" spans="3:28" x14ac:dyDescent="0.25"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</row>
    <row r="590" spans="3:28" x14ac:dyDescent="0.25"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</row>
    <row r="591" spans="3:28" x14ac:dyDescent="0.25"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</row>
    <row r="592" spans="3:28" x14ac:dyDescent="0.25"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</row>
    <row r="593" spans="3:28" x14ac:dyDescent="0.25"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</row>
    <row r="594" spans="3:28" x14ac:dyDescent="0.25"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</row>
    <row r="595" spans="3:28" x14ac:dyDescent="0.25"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</row>
    <row r="596" spans="3:28" x14ac:dyDescent="0.25"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</row>
    <row r="597" spans="3:28" x14ac:dyDescent="0.25"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</row>
    <row r="598" spans="3:28" x14ac:dyDescent="0.25"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</row>
    <row r="599" spans="3:28" x14ac:dyDescent="0.25"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</row>
    <row r="600" spans="3:28" x14ac:dyDescent="0.25"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</row>
    <row r="601" spans="3:28" x14ac:dyDescent="0.25"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</row>
    <row r="602" spans="3:28" x14ac:dyDescent="0.25"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</row>
    <row r="603" spans="3:28" x14ac:dyDescent="0.25"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</row>
    <row r="604" spans="3:28" x14ac:dyDescent="0.25"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</row>
    <row r="605" spans="3:28" x14ac:dyDescent="0.25"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</row>
    <row r="606" spans="3:28" x14ac:dyDescent="0.25"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</row>
    <row r="607" spans="3:28" x14ac:dyDescent="0.25"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</row>
    <row r="608" spans="3:28" x14ac:dyDescent="0.25"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</row>
    <row r="609" spans="3:28" x14ac:dyDescent="0.25"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</row>
    <row r="610" spans="3:28" x14ac:dyDescent="0.25"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</row>
    <row r="611" spans="3:28" x14ac:dyDescent="0.25"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</row>
    <row r="612" spans="3:28" x14ac:dyDescent="0.25"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</row>
    <row r="613" spans="3:28" x14ac:dyDescent="0.25"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</row>
    <row r="614" spans="3:28" x14ac:dyDescent="0.25"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</row>
    <row r="615" spans="3:28" x14ac:dyDescent="0.25"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</row>
    <row r="616" spans="3:28" x14ac:dyDescent="0.25"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</row>
    <row r="617" spans="3:28" x14ac:dyDescent="0.25"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</row>
    <row r="618" spans="3:28" x14ac:dyDescent="0.25"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</row>
    <row r="619" spans="3:28" x14ac:dyDescent="0.25"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</row>
    <row r="620" spans="3:28" x14ac:dyDescent="0.25"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</row>
    <row r="621" spans="3:28" x14ac:dyDescent="0.25"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</row>
    <row r="622" spans="3:28" x14ac:dyDescent="0.25"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</row>
    <row r="623" spans="3:28" x14ac:dyDescent="0.25"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</row>
    <row r="624" spans="3:28" x14ac:dyDescent="0.25"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</row>
    <row r="625" spans="3:28" x14ac:dyDescent="0.25"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</row>
    <row r="626" spans="3:28" x14ac:dyDescent="0.25"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</row>
    <row r="627" spans="3:28" x14ac:dyDescent="0.25"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</row>
    <row r="628" spans="3:28" x14ac:dyDescent="0.25"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</row>
    <row r="629" spans="3:28" x14ac:dyDescent="0.25"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</row>
    <row r="630" spans="3:28" x14ac:dyDescent="0.25"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</row>
    <row r="631" spans="3:28" x14ac:dyDescent="0.25"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</row>
    <row r="632" spans="3:28" x14ac:dyDescent="0.25"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</row>
    <row r="633" spans="3:28" x14ac:dyDescent="0.25"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</row>
    <row r="634" spans="3:28" x14ac:dyDescent="0.25"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</row>
    <row r="635" spans="3:28" x14ac:dyDescent="0.25"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</row>
    <row r="636" spans="3:28" x14ac:dyDescent="0.25"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</row>
    <row r="637" spans="3:28" x14ac:dyDescent="0.25"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</row>
    <row r="638" spans="3:28" x14ac:dyDescent="0.25"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</row>
    <row r="639" spans="3:28" x14ac:dyDescent="0.25"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</row>
    <row r="640" spans="3:28" x14ac:dyDescent="0.25"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</row>
    <row r="641" spans="3:28" x14ac:dyDescent="0.25"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</row>
    <row r="642" spans="3:28" x14ac:dyDescent="0.25"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</row>
    <row r="643" spans="3:28" x14ac:dyDescent="0.25"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</row>
    <row r="644" spans="3:28" x14ac:dyDescent="0.25"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</row>
    <row r="645" spans="3:28" x14ac:dyDescent="0.25"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</row>
    <row r="646" spans="3:28" x14ac:dyDescent="0.25"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</row>
    <row r="647" spans="3:28" x14ac:dyDescent="0.25"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</row>
    <row r="648" spans="3:28" x14ac:dyDescent="0.25"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</row>
    <row r="649" spans="3:28" x14ac:dyDescent="0.25"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</row>
    <row r="650" spans="3:28" x14ac:dyDescent="0.25"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</row>
    <row r="651" spans="3:28" x14ac:dyDescent="0.25"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</row>
    <row r="652" spans="3:28" x14ac:dyDescent="0.25"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</row>
    <row r="653" spans="3:28" x14ac:dyDescent="0.25"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</row>
    <row r="654" spans="3:28" x14ac:dyDescent="0.25"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</row>
    <row r="655" spans="3:28" x14ac:dyDescent="0.25"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</row>
    <row r="656" spans="3:28" x14ac:dyDescent="0.25"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</row>
    <row r="657" spans="3:28" x14ac:dyDescent="0.25"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</row>
    <row r="658" spans="3:28" x14ac:dyDescent="0.25"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</row>
    <row r="659" spans="3:28" x14ac:dyDescent="0.25"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</row>
    <row r="660" spans="3:28" x14ac:dyDescent="0.25"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</row>
    <row r="661" spans="3:28" x14ac:dyDescent="0.25"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</row>
    <row r="662" spans="3:28" x14ac:dyDescent="0.25"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</row>
    <row r="663" spans="3:28" x14ac:dyDescent="0.25"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</row>
    <row r="664" spans="3:28" x14ac:dyDescent="0.25"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</row>
    <row r="665" spans="3:28" x14ac:dyDescent="0.25"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</row>
    <row r="666" spans="3:28" x14ac:dyDescent="0.25"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</row>
    <row r="667" spans="3:28" x14ac:dyDescent="0.25"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</row>
    <row r="668" spans="3:28" x14ac:dyDescent="0.25"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</row>
    <row r="669" spans="3:28" x14ac:dyDescent="0.25"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</row>
    <row r="670" spans="3:28" x14ac:dyDescent="0.25"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</row>
    <row r="671" spans="3:28" x14ac:dyDescent="0.25"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</row>
    <row r="672" spans="3:28" x14ac:dyDescent="0.25"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</row>
    <row r="673" spans="3:28" x14ac:dyDescent="0.25"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</row>
    <row r="674" spans="3:28" x14ac:dyDescent="0.25"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</row>
    <row r="675" spans="3:28" x14ac:dyDescent="0.25"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</row>
    <row r="676" spans="3:28" x14ac:dyDescent="0.25"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</row>
    <row r="677" spans="3:28" x14ac:dyDescent="0.25"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</row>
    <row r="678" spans="3:28" x14ac:dyDescent="0.25"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</row>
    <row r="679" spans="3:28" x14ac:dyDescent="0.25"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</row>
    <row r="680" spans="3:28" x14ac:dyDescent="0.25"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</row>
    <row r="681" spans="3:28" x14ac:dyDescent="0.25"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</row>
    <row r="682" spans="3:28" x14ac:dyDescent="0.25"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</row>
    <row r="683" spans="3:28" x14ac:dyDescent="0.25"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</row>
    <row r="684" spans="3:28" x14ac:dyDescent="0.25"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</row>
    <row r="685" spans="3:28" x14ac:dyDescent="0.25"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</row>
    <row r="686" spans="3:28" x14ac:dyDescent="0.25"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</row>
    <row r="687" spans="3:28" x14ac:dyDescent="0.25"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</row>
    <row r="688" spans="3:28" x14ac:dyDescent="0.25"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</row>
    <row r="689" spans="3:28" x14ac:dyDescent="0.25"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</row>
    <row r="690" spans="3:28" x14ac:dyDescent="0.25"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</row>
    <row r="691" spans="3:28" x14ac:dyDescent="0.25"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</row>
    <row r="692" spans="3:28" x14ac:dyDescent="0.25"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</row>
    <row r="693" spans="3:28" x14ac:dyDescent="0.25"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</row>
    <row r="694" spans="3:28" x14ac:dyDescent="0.25"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</row>
    <row r="695" spans="3:28" x14ac:dyDescent="0.25"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</row>
    <row r="696" spans="3:28" x14ac:dyDescent="0.25"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</row>
    <row r="697" spans="3:28" x14ac:dyDescent="0.25"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</row>
    <row r="698" spans="3:28" x14ac:dyDescent="0.25"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</row>
    <row r="699" spans="3:28" x14ac:dyDescent="0.25"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</row>
    <row r="700" spans="3:28" x14ac:dyDescent="0.25"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</row>
    <row r="701" spans="3:28" x14ac:dyDescent="0.25"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</row>
    <row r="702" spans="3:28" x14ac:dyDescent="0.25"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</row>
    <row r="703" spans="3:28" x14ac:dyDescent="0.25"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</row>
    <row r="704" spans="3:28" x14ac:dyDescent="0.25"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</row>
    <row r="705" spans="3:28" x14ac:dyDescent="0.25"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</row>
    <row r="706" spans="3:28" x14ac:dyDescent="0.25"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</row>
    <row r="707" spans="3:28" x14ac:dyDescent="0.25"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</row>
    <row r="708" spans="3:28" x14ac:dyDescent="0.25"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</row>
    <row r="709" spans="3:28" x14ac:dyDescent="0.25"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</row>
    <row r="710" spans="3:28" x14ac:dyDescent="0.25"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</row>
    <row r="711" spans="3:28" x14ac:dyDescent="0.25"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</row>
    <row r="712" spans="3:28" x14ac:dyDescent="0.25"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</row>
    <row r="713" spans="3:28" x14ac:dyDescent="0.25"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</row>
    <row r="714" spans="3:28" x14ac:dyDescent="0.25"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</row>
    <row r="715" spans="3:28" x14ac:dyDescent="0.25"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</row>
    <row r="716" spans="3:28" x14ac:dyDescent="0.25"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</row>
    <row r="717" spans="3:28" x14ac:dyDescent="0.25"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</row>
    <row r="718" spans="3:28" x14ac:dyDescent="0.25"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</row>
    <row r="719" spans="3:28" x14ac:dyDescent="0.25"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</row>
    <row r="720" spans="3:28" x14ac:dyDescent="0.25"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</row>
    <row r="721" spans="3:28" x14ac:dyDescent="0.25"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</row>
    <row r="722" spans="3:28" x14ac:dyDescent="0.25"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</row>
    <row r="723" spans="3:28" x14ac:dyDescent="0.25"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</row>
    <row r="724" spans="3:28" x14ac:dyDescent="0.25"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</row>
    <row r="725" spans="3:28" x14ac:dyDescent="0.25"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</row>
    <row r="726" spans="3:28" x14ac:dyDescent="0.25"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</row>
    <row r="727" spans="3:28" x14ac:dyDescent="0.25"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</row>
    <row r="728" spans="3:28" x14ac:dyDescent="0.25"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</row>
    <row r="729" spans="3:28" x14ac:dyDescent="0.25"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</row>
    <row r="730" spans="3:28" x14ac:dyDescent="0.25"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</row>
    <row r="731" spans="3:28" x14ac:dyDescent="0.25"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</row>
    <row r="732" spans="3:28" x14ac:dyDescent="0.25"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</row>
    <row r="733" spans="3:28" x14ac:dyDescent="0.25"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</row>
    <row r="734" spans="3:28" x14ac:dyDescent="0.25"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</row>
    <row r="735" spans="3:28" x14ac:dyDescent="0.25"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</row>
    <row r="736" spans="3:28" x14ac:dyDescent="0.25"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</row>
    <row r="737" spans="3:28" x14ac:dyDescent="0.25"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</row>
    <row r="738" spans="3:28" x14ac:dyDescent="0.25"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</row>
    <row r="739" spans="3:28" x14ac:dyDescent="0.25"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</row>
    <row r="740" spans="3:28" x14ac:dyDescent="0.25"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</row>
    <row r="741" spans="3:28" x14ac:dyDescent="0.25"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</row>
    <row r="742" spans="3:28" x14ac:dyDescent="0.25"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</row>
    <row r="743" spans="3:28" x14ac:dyDescent="0.25"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</row>
    <row r="744" spans="3:28" x14ac:dyDescent="0.25"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</row>
    <row r="745" spans="3:28" x14ac:dyDescent="0.25"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</row>
    <row r="746" spans="3:28" x14ac:dyDescent="0.25"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</row>
    <row r="747" spans="3:28" x14ac:dyDescent="0.25"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</row>
    <row r="748" spans="3:28" x14ac:dyDescent="0.25"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</row>
    <row r="749" spans="3:28" x14ac:dyDescent="0.25"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</row>
    <row r="750" spans="3:28" x14ac:dyDescent="0.25"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</row>
    <row r="751" spans="3:28" x14ac:dyDescent="0.25"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</row>
    <row r="752" spans="3:28" x14ac:dyDescent="0.25"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</row>
    <row r="753" spans="3:28" x14ac:dyDescent="0.25"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</row>
    <row r="754" spans="3:28" x14ac:dyDescent="0.25"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</row>
    <row r="755" spans="3:28" x14ac:dyDescent="0.25"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</row>
    <row r="756" spans="3:28" x14ac:dyDescent="0.25"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</row>
    <row r="757" spans="3:28" x14ac:dyDescent="0.25"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</row>
    <row r="758" spans="3:28" x14ac:dyDescent="0.25"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</row>
    <row r="759" spans="3:28" x14ac:dyDescent="0.25"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</row>
    <row r="760" spans="3:28" x14ac:dyDescent="0.25"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</row>
    <row r="761" spans="3:28" x14ac:dyDescent="0.25"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</row>
    <row r="762" spans="3:28" x14ac:dyDescent="0.25"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</row>
    <row r="763" spans="3:28" x14ac:dyDescent="0.25"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</row>
    <row r="764" spans="3:28" x14ac:dyDescent="0.25"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</row>
    <row r="765" spans="3:28" x14ac:dyDescent="0.25"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</row>
    <row r="766" spans="3:28" x14ac:dyDescent="0.25"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</row>
    <row r="767" spans="3:28" x14ac:dyDescent="0.25"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</row>
    <row r="768" spans="3:28" x14ac:dyDescent="0.25"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</row>
    <row r="769" spans="3:28" x14ac:dyDescent="0.25"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</row>
    <row r="770" spans="3:28" x14ac:dyDescent="0.25"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</row>
    <row r="771" spans="3:28" x14ac:dyDescent="0.25"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</row>
    <row r="772" spans="3:28" x14ac:dyDescent="0.25"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</row>
    <row r="773" spans="3:28" x14ac:dyDescent="0.25"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</row>
    <row r="774" spans="3:28" x14ac:dyDescent="0.25"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</row>
    <row r="775" spans="3:28" x14ac:dyDescent="0.25"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</row>
    <row r="776" spans="3:28" x14ac:dyDescent="0.25"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</row>
    <row r="777" spans="3:28" x14ac:dyDescent="0.25"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</row>
    <row r="778" spans="3:28" x14ac:dyDescent="0.25"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</row>
    <row r="779" spans="3:28" x14ac:dyDescent="0.25"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</row>
    <row r="780" spans="3:28" x14ac:dyDescent="0.25"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</row>
    <row r="781" spans="3:28" x14ac:dyDescent="0.25"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</row>
    <row r="782" spans="3:28" x14ac:dyDescent="0.25"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</row>
    <row r="783" spans="3:28" x14ac:dyDescent="0.25"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</row>
    <row r="784" spans="3:28" x14ac:dyDescent="0.25"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</row>
    <row r="785" spans="3:28" x14ac:dyDescent="0.25"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</row>
    <row r="786" spans="3:28" x14ac:dyDescent="0.25"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</row>
    <row r="787" spans="3:28" x14ac:dyDescent="0.25"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</row>
    <row r="788" spans="3:28" x14ac:dyDescent="0.25"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</row>
    <row r="789" spans="3:28" x14ac:dyDescent="0.25"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</row>
    <row r="790" spans="3:28" x14ac:dyDescent="0.25"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</row>
    <row r="791" spans="3:28" x14ac:dyDescent="0.25"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</row>
    <row r="792" spans="3:28" x14ac:dyDescent="0.25"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</row>
    <row r="793" spans="3:28" x14ac:dyDescent="0.25"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</row>
    <row r="794" spans="3:28" x14ac:dyDescent="0.25"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</row>
    <row r="795" spans="3:28" x14ac:dyDescent="0.25"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</row>
    <row r="796" spans="3:28" x14ac:dyDescent="0.25"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</row>
    <row r="797" spans="3:28" x14ac:dyDescent="0.25"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</row>
    <row r="798" spans="3:28" x14ac:dyDescent="0.25"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</row>
    <row r="799" spans="3:28" x14ac:dyDescent="0.25"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</row>
    <row r="800" spans="3:28" x14ac:dyDescent="0.25"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</row>
    <row r="801" spans="3:28" x14ac:dyDescent="0.25"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</row>
    <row r="802" spans="3:28" x14ac:dyDescent="0.25"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</row>
    <row r="803" spans="3:28" x14ac:dyDescent="0.25"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</row>
    <row r="804" spans="3:28" x14ac:dyDescent="0.25"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</row>
    <row r="805" spans="3:28" x14ac:dyDescent="0.25"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</row>
    <row r="806" spans="3:28" x14ac:dyDescent="0.25"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</row>
    <row r="807" spans="3:28" x14ac:dyDescent="0.25"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</row>
    <row r="808" spans="3:28" x14ac:dyDescent="0.25"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</row>
    <row r="809" spans="3:28" x14ac:dyDescent="0.25"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</row>
    <row r="810" spans="3:28" x14ac:dyDescent="0.25"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</row>
    <row r="811" spans="3:28" x14ac:dyDescent="0.25"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</row>
    <row r="812" spans="3:28" x14ac:dyDescent="0.25"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</row>
    <row r="813" spans="3:28" x14ac:dyDescent="0.25"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</row>
    <row r="814" spans="3:28" x14ac:dyDescent="0.25"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</row>
    <row r="815" spans="3:28" x14ac:dyDescent="0.25"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</row>
    <row r="816" spans="3:28" x14ac:dyDescent="0.25"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</row>
    <row r="817" spans="3:28" x14ac:dyDescent="0.25"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</row>
    <row r="818" spans="3:28" x14ac:dyDescent="0.25"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</row>
    <row r="819" spans="3:28" x14ac:dyDescent="0.25"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</row>
    <row r="820" spans="3:28" x14ac:dyDescent="0.25"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</row>
    <row r="821" spans="3:28" x14ac:dyDescent="0.25"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</row>
    <row r="822" spans="3:28" x14ac:dyDescent="0.25"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</row>
    <row r="823" spans="3:28" x14ac:dyDescent="0.25"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</row>
    <row r="824" spans="3:28" x14ac:dyDescent="0.25"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</row>
    <row r="825" spans="3:28" x14ac:dyDescent="0.25"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</row>
    <row r="826" spans="3:28" x14ac:dyDescent="0.25"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</row>
    <row r="827" spans="3:28" x14ac:dyDescent="0.25"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</row>
    <row r="828" spans="3:28" x14ac:dyDescent="0.25"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</row>
    <row r="829" spans="3:28" x14ac:dyDescent="0.25"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</row>
    <row r="830" spans="3:28" x14ac:dyDescent="0.25"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</row>
    <row r="831" spans="3:28" x14ac:dyDescent="0.25"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</row>
    <row r="832" spans="3:28" x14ac:dyDescent="0.25"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</row>
    <row r="833" spans="3:28" x14ac:dyDescent="0.25"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</row>
    <row r="834" spans="3:28" x14ac:dyDescent="0.25"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</row>
    <row r="835" spans="3:28" x14ac:dyDescent="0.25"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</row>
    <row r="836" spans="3:28" x14ac:dyDescent="0.25"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</row>
    <row r="837" spans="3:28" x14ac:dyDescent="0.25"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</row>
    <row r="838" spans="3:28" x14ac:dyDescent="0.25"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</row>
    <row r="839" spans="3:28" x14ac:dyDescent="0.25"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</row>
    <row r="840" spans="3:28" x14ac:dyDescent="0.25"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</row>
    <row r="841" spans="3:28" x14ac:dyDescent="0.25"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</row>
    <row r="842" spans="3:28" x14ac:dyDescent="0.25"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</row>
    <row r="843" spans="3:28" x14ac:dyDescent="0.25"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</row>
    <row r="844" spans="3:28" x14ac:dyDescent="0.25"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</row>
    <row r="845" spans="3:28" x14ac:dyDescent="0.25"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</row>
    <row r="846" spans="3:28" x14ac:dyDescent="0.25"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</row>
    <row r="847" spans="3:28" x14ac:dyDescent="0.25"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</row>
    <row r="848" spans="3:28" x14ac:dyDescent="0.25"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</row>
    <row r="849" spans="3:28" x14ac:dyDescent="0.25"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</row>
    <row r="850" spans="3:28" x14ac:dyDescent="0.25"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</row>
    <row r="851" spans="3:28" x14ac:dyDescent="0.25"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</row>
    <row r="852" spans="3:28" x14ac:dyDescent="0.25"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</row>
    <row r="853" spans="3:28" x14ac:dyDescent="0.25"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</row>
    <row r="854" spans="3:28" x14ac:dyDescent="0.25"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</row>
    <row r="855" spans="3:28" x14ac:dyDescent="0.25"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</row>
    <row r="856" spans="3:28" x14ac:dyDescent="0.25"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</row>
    <row r="857" spans="3:28" x14ac:dyDescent="0.25"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</row>
    <row r="858" spans="3:28" x14ac:dyDescent="0.25"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</row>
    <row r="859" spans="3:28" x14ac:dyDescent="0.25"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</row>
    <row r="860" spans="3:28" x14ac:dyDescent="0.25"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</row>
    <row r="861" spans="3:28" x14ac:dyDescent="0.25"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</row>
    <row r="862" spans="3:28" x14ac:dyDescent="0.25"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</row>
    <row r="863" spans="3:28" x14ac:dyDescent="0.25"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</row>
    <row r="864" spans="3:28" x14ac:dyDescent="0.25"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</row>
    <row r="865" spans="3:28" x14ac:dyDescent="0.25"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</row>
    <row r="866" spans="3:28" x14ac:dyDescent="0.25"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</row>
    <row r="867" spans="3:28" x14ac:dyDescent="0.25"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</row>
    <row r="868" spans="3:28" x14ac:dyDescent="0.25"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</row>
    <row r="869" spans="3:28" x14ac:dyDescent="0.25"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</row>
    <row r="870" spans="3:28" x14ac:dyDescent="0.25"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</row>
    <row r="871" spans="3:28" x14ac:dyDescent="0.25"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</row>
    <row r="872" spans="3:28" x14ac:dyDescent="0.25"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</row>
    <row r="873" spans="3:28" x14ac:dyDescent="0.25"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</row>
    <row r="874" spans="3:28" x14ac:dyDescent="0.25"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</row>
    <row r="875" spans="3:28" x14ac:dyDescent="0.25"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</row>
    <row r="876" spans="3:28" x14ac:dyDescent="0.25"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</row>
    <row r="877" spans="3:28" x14ac:dyDescent="0.25"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</row>
    <row r="878" spans="3:28" x14ac:dyDescent="0.25"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</row>
    <row r="879" spans="3:28" x14ac:dyDescent="0.25"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</row>
    <row r="880" spans="3:28" x14ac:dyDescent="0.25"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</row>
    <row r="881" spans="3:28" x14ac:dyDescent="0.25"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</row>
    <row r="882" spans="3:28" x14ac:dyDescent="0.25"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</row>
    <row r="883" spans="3:28" x14ac:dyDescent="0.25"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</row>
    <row r="884" spans="3:28" x14ac:dyDescent="0.25"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</row>
    <row r="885" spans="3:28" x14ac:dyDescent="0.25"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</row>
    <row r="886" spans="3:28" x14ac:dyDescent="0.25"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</row>
    <row r="887" spans="3:28" x14ac:dyDescent="0.25"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</row>
    <row r="888" spans="3:28" x14ac:dyDescent="0.25"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</row>
    <row r="889" spans="3:28" x14ac:dyDescent="0.25"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</row>
    <row r="890" spans="3:28" x14ac:dyDescent="0.25"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</row>
    <row r="891" spans="3:28" x14ac:dyDescent="0.25"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</row>
    <row r="892" spans="3:28" x14ac:dyDescent="0.25"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</row>
    <row r="893" spans="3:28" x14ac:dyDescent="0.25"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</row>
    <row r="894" spans="3:28" x14ac:dyDescent="0.25"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</row>
    <row r="895" spans="3:28" x14ac:dyDescent="0.25"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</row>
    <row r="896" spans="3:28" x14ac:dyDescent="0.25"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</row>
    <row r="897" spans="3:28" x14ac:dyDescent="0.25"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</row>
    <row r="898" spans="3:28" x14ac:dyDescent="0.25"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</row>
    <row r="899" spans="3:28" x14ac:dyDescent="0.25"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</row>
    <row r="900" spans="3:28" x14ac:dyDescent="0.25"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</row>
    <row r="901" spans="3:28" x14ac:dyDescent="0.25"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</row>
    <row r="902" spans="3:28" x14ac:dyDescent="0.25"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</row>
    <row r="903" spans="3:28" x14ac:dyDescent="0.25"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</row>
    <row r="904" spans="3:28" x14ac:dyDescent="0.25"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</row>
    <row r="905" spans="3:28" x14ac:dyDescent="0.25"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</row>
    <row r="906" spans="3:28" x14ac:dyDescent="0.25"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</row>
    <row r="907" spans="3:28" x14ac:dyDescent="0.25"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</row>
    <row r="908" spans="3:28" x14ac:dyDescent="0.25"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</row>
    <row r="909" spans="3:28" x14ac:dyDescent="0.25"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</row>
    <row r="910" spans="3:28" x14ac:dyDescent="0.25"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</row>
    <row r="911" spans="3:28" x14ac:dyDescent="0.25"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</row>
    <row r="912" spans="3:28" x14ac:dyDescent="0.25"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</row>
    <row r="913" spans="3:28" x14ac:dyDescent="0.25"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</row>
    <row r="914" spans="3:28" x14ac:dyDescent="0.25"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</row>
    <row r="915" spans="3:28" x14ac:dyDescent="0.25"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</row>
    <row r="916" spans="3:28" x14ac:dyDescent="0.25"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</row>
    <row r="917" spans="3:28" x14ac:dyDescent="0.25"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</row>
    <row r="918" spans="3:28" x14ac:dyDescent="0.25"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</row>
    <row r="919" spans="3:28" x14ac:dyDescent="0.25"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</row>
    <row r="920" spans="3:28" x14ac:dyDescent="0.25"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</row>
    <row r="921" spans="3:28" x14ac:dyDescent="0.25"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</row>
    <row r="922" spans="3:28" x14ac:dyDescent="0.25"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</row>
    <row r="923" spans="3:28" x14ac:dyDescent="0.25"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</row>
    <row r="924" spans="3:28" x14ac:dyDescent="0.25"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</row>
    <row r="925" spans="3:28" x14ac:dyDescent="0.25"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</row>
    <row r="926" spans="3:28" x14ac:dyDescent="0.25"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</row>
    <row r="927" spans="3:28" x14ac:dyDescent="0.25"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</row>
    <row r="928" spans="3:28" x14ac:dyDescent="0.25"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</row>
    <row r="929" spans="3:28" x14ac:dyDescent="0.25"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</row>
    <row r="930" spans="3:28" x14ac:dyDescent="0.25"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</row>
    <row r="931" spans="3:28" x14ac:dyDescent="0.25"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</row>
    <row r="932" spans="3:28" x14ac:dyDescent="0.25"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</row>
    <row r="933" spans="3:28" x14ac:dyDescent="0.25"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</row>
    <row r="934" spans="3:28" x14ac:dyDescent="0.25"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</row>
    <row r="935" spans="3:28" x14ac:dyDescent="0.25"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</row>
    <row r="936" spans="3:28" x14ac:dyDescent="0.25"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</row>
    <row r="937" spans="3:28" x14ac:dyDescent="0.25"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</row>
    <row r="938" spans="3:28" x14ac:dyDescent="0.25"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</row>
    <row r="939" spans="3:28" x14ac:dyDescent="0.25"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</row>
    <row r="940" spans="3:28" x14ac:dyDescent="0.25"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</row>
    <row r="941" spans="3:28" x14ac:dyDescent="0.25"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</row>
    <row r="942" spans="3:28" x14ac:dyDescent="0.25"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</row>
    <row r="943" spans="3:28" x14ac:dyDescent="0.25"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</row>
    <row r="944" spans="3:28" x14ac:dyDescent="0.25"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</row>
    <row r="945" spans="3:28" x14ac:dyDescent="0.25"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</row>
    <row r="946" spans="3:28" x14ac:dyDescent="0.25"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</row>
    <row r="947" spans="3:28" x14ac:dyDescent="0.25"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</row>
    <row r="948" spans="3:28" x14ac:dyDescent="0.25"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</row>
    <row r="949" spans="3:28" x14ac:dyDescent="0.25"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</row>
    <row r="950" spans="3:28" x14ac:dyDescent="0.25"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</row>
    <row r="951" spans="3:28" x14ac:dyDescent="0.25"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</row>
    <row r="952" spans="3:28" x14ac:dyDescent="0.25"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</row>
    <row r="953" spans="3:28" x14ac:dyDescent="0.25"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</row>
    <row r="954" spans="3:28" x14ac:dyDescent="0.25"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</row>
    <row r="955" spans="3:28" x14ac:dyDescent="0.25"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</row>
    <row r="956" spans="3:28" x14ac:dyDescent="0.25"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</row>
    <row r="957" spans="3:28" x14ac:dyDescent="0.25"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</row>
    <row r="958" spans="3:28" x14ac:dyDescent="0.25"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</row>
    <row r="959" spans="3:28" x14ac:dyDescent="0.25"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</row>
    <row r="960" spans="3:28" x14ac:dyDescent="0.25"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</row>
    <row r="961" spans="3:28" x14ac:dyDescent="0.25"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</row>
    <row r="962" spans="3:28" x14ac:dyDescent="0.25"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</row>
    <row r="963" spans="3:28" x14ac:dyDescent="0.25"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</row>
    <row r="964" spans="3:28" x14ac:dyDescent="0.25"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</row>
    <row r="965" spans="3:28" x14ac:dyDescent="0.25"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</row>
    <row r="966" spans="3:28" x14ac:dyDescent="0.25"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</row>
    <row r="967" spans="3:28" x14ac:dyDescent="0.25"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</row>
    <row r="968" spans="3:28" x14ac:dyDescent="0.25"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</row>
    <row r="969" spans="3:28" x14ac:dyDescent="0.25"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</row>
    <row r="970" spans="3:28" x14ac:dyDescent="0.25"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</row>
    <row r="971" spans="3:28" x14ac:dyDescent="0.25"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</row>
    <row r="972" spans="3:28" x14ac:dyDescent="0.25"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</row>
    <row r="973" spans="3:28" x14ac:dyDescent="0.25"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</row>
    <row r="974" spans="3:28" x14ac:dyDescent="0.25"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</row>
    <row r="975" spans="3:28" x14ac:dyDescent="0.25"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</row>
    <row r="976" spans="3:28" x14ac:dyDescent="0.25"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</row>
    <row r="977" spans="3:28" x14ac:dyDescent="0.25"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</row>
    <row r="978" spans="3:28" x14ac:dyDescent="0.25"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</row>
    <row r="979" spans="3:28" x14ac:dyDescent="0.25"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</row>
    <row r="980" spans="3:28" x14ac:dyDescent="0.25"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</row>
    <row r="981" spans="3:28" x14ac:dyDescent="0.25"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</row>
    <row r="982" spans="3:28" x14ac:dyDescent="0.25"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</row>
    <row r="983" spans="3:28" x14ac:dyDescent="0.25"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</row>
    <row r="984" spans="3:28" x14ac:dyDescent="0.25"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</row>
    <row r="985" spans="3:28" x14ac:dyDescent="0.25"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</row>
    <row r="986" spans="3:28" x14ac:dyDescent="0.25"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</row>
    <row r="987" spans="3:28" x14ac:dyDescent="0.25"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</row>
    <row r="988" spans="3:28" x14ac:dyDescent="0.25"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</row>
    <row r="989" spans="3:28" x14ac:dyDescent="0.25"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</row>
    <row r="990" spans="3:28" x14ac:dyDescent="0.25"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</row>
    <row r="991" spans="3:28" x14ac:dyDescent="0.25"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</row>
    <row r="992" spans="3:28" x14ac:dyDescent="0.25"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</row>
    <row r="993" spans="3:28" x14ac:dyDescent="0.25"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</row>
    <row r="994" spans="3:28" x14ac:dyDescent="0.25"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</row>
    <row r="995" spans="3:28" x14ac:dyDescent="0.25"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</row>
    <row r="996" spans="3:28" x14ac:dyDescent="0.25"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</row>
    <row r="997" spans="3:28" x14ac:dyDescent="0.25"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</row>
    <row r="998" spans="3:28" x14ac:dyDescent="0.25"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</row>
    <row r="999" spans="3:28" x14ac:dyDescent="0.25"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</row>
    <row r="1000" spans="3:28" x14ac:dyDescent="0.25"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</row>
  </sheetData>
  <mergeCells count="200">
    <mergeCell ref="AA218:AA219"/>
    <mergeCell ref="AB218:AB219"/>
    <mergeCell ref="C218:F218"/>
    <mergeCell ref="G218:J218"/>
    <mergeCell ref="K218:N218"/>
    <mergeCell ref="O218:R218"/>
    <mergeCell ref="S218:V218"/>
    <mergeCell ref="W218:Z218"/>
    <mergeCell ref="AA200:AA201"/>
    <mergeCell ref="AB200:AB201"/>
    <mergeCell ref="C209:F209"/>
    <mergeCell ref="G209:J209"/>
    <mergeCell ref="K209:N209"/>
    <mergeCell ref="O209:R209"/>
    <mergeCell ref="S209:V209"/>
    <mergeCell ref="W209:Z209"/>
    <mergeCell ref="AA209:AA210"/>
    <mergeCell ref="AB209:AB210"/>
    <mergeCell ref="C200:F200"/>
    <mergeCell ref="G200:J200"/>
    <mergeCell ref="K200:N200"/>
    <mergeCell ref="O200:R200"/>
    <mergeCell ref="S200:V200"/>
    <mergeCell ref="W200:Z200"/>
    <mergeCell ref="AA182:AA183"/>
    <mergeCell ref="AB182:AB183"/>
    <mergeCell ref="C191:F191"/>
    <mergeCell ref="G191:J191"/>
    <mergeCell ref="K191:N191"/>
    <mergeCell ref="O191:R191"/>
    <mergeCell ref="S191:V191"/>
    <mergeCell ref="W191:Z191"/>
    <mergeCell ref="AA191:AA192"/>
    <mergeCell ref="AB191:AB192"/>
    <mergeCell ref="C182:F182"/>
    <mergeCell ref="G182:J182"/>
    <mergeCell ref="K182:N182"/>
    <mergeCell ref="O182:R182"/>
    <mergeCell ref="S182:V182"/>
    <mergeCell ref="W182:Z182"/>
    <mergeCell ref="AA164:AA165"/>
    <mergeCell ref="AB164:AB165"/>
    <mergeCell ref="C173:F173"/>
    <mergeCell ref="G173:J173"/>
    <mergeCell ref="K173:N173"/>
    <mergeCell ref="O173:R173"/>
    <mergeCell ref="S173:V173"/>
    <mergeCell ref="W173:Z173"/>
    <mergeCell ref="AA173:AA174"/>
    <mergeCell ref="AB173:AB174"/>
    <mergeCell ref="C164:F164"/>
    <mergeCell ref="G164:J164"/>
    <mergeCell ref="K164:N164"/>
    <mergeCell ref="O164:R164"/>
    <mergeCell ref="S164:V164"/>
    <mergeCell ref="W164:Z164"/>
    <mergeCell ref="AA146:AA147"/>
    <mergeCell ref="AB146:AB147"/>
    <mergeCell ref="C155:F155"/>
    <mergeCell ref="G155:J155"/>
    <mergeCell ref="K155:N155"/>
    <mergeCell ref="O155:R155"/>
    <mergeCell ref="S155:V155"/>
    <mergeCell ref="W155:Z155"/>
    <mergeCell ref="AA155:AA156"/>
    <mergeCell ref="AB155:AB156"/>
    <mergeCell ref="C146:F146"/>
    <mergeCell ref="G146:J146"/>
    <mergeCell ref="K146:N146"/>
    <mergeCell ref="O146:R146"/>
    <mergeCell ref="S146:V146"/>
    <mergeCell ref="W146:Z146"/>
    <mergeCell ref="AA128:AA129"/>
    <mergeCell ref="AB128:AB129"/>
    <mergeCell ref="C137:F137"/>
    <mergeCell ref="G137:J137"/>
    <mergeCell ref="K137:N137"/>
    <mergeCell ref="O137:R137"/>
    <mergeCell ref="S137:V137"/>
    <mergeCell ref="W137:Z137"/>
    <mergeCell ref="AA137:AA138"/>
    <mergeCell ref="AB137:AB138"/>
    <mergeCell ref="C128:F128"/>
    <mergeCell ref="G128:J128"/>
    <mergeCell ref="K128:N128"/>
    <mergeCell ref="O128:R128"/>
    <mergeCell ref="S128:V128"/>
    <mergeCell ref="W128:Z128"/>
    <mergeCell ref="AA110:AA111"/>
    <mergeCell ref="AB110:AB111"/>
    <mergeCell ref="C119:F119"/>
    <mergeCell ref="G119:J119"/>
    <mergeCell ref="K119:N119"/>
    <mergeCell ref="O119:R119"/>
    <mergeCell ref="S119:V119"/>
    <mergeCell ref="W119:Z119"/>
    <mergeCell ref="AA119:AA120"/>
    <mergeCell ref="AB119:AB120"/>
    <mergeCell ref="C110:F110"/>
    <mergeCell ref="G110:J110"/>
    <mergeCell ref="K110:N110"/>
    <mergeCell ref="O110:R110"/>
    <mergeCell ref="S110:V110"/>
    <mergeCell ref="W110:Z110"/>
    <mergeCell ref="AA92:AA93"/>
    <mergeCell ref="AB92:AB93"/>
    <mergeCell ref="C101:F101"/>
    <mergeCell ref="G101:J101"/>
    <mergeCell ref="K101:N101"/>
    <mergeCell ref="O101:R101"/>
    <mergeCell ref="S101:V101"/>
    <mergeCell ref="W101:Z101"/>
    <mergeCell ref="AA101:AA102"/>
    <mergeCell ref="AB101:AB102"/>
    <mergeCell ref="C92:F92"/>
    <mergeCell ref="G92:J92"/>
    <mergeCell ref="K92:N92"/>
    <mergeCell ref="O92:R92"/>
    <mergeCell ref="S92:V92"/>
    <mergeCell ref="W92:Z92"/>
    <mergeCell ref="AA74:AA75"/>
    <mergeCell ref="AB74:AB75"/>
    <mergeCell ref="C83:F83"/>
    <mergeCell ref="G83:J83"/>
    <mergeCell ref="K83:N83"/>
    <mergeCell ref="O83:R83"/>
    <mergeCell ref="S83:V83"/>
    <mergeCell ref="W83:Z83"/>
    <mergeCell ref="AA83:AA84"/>
    <mergeCell ref="AB83:AB84"/>
    <mergeCell ref="C74:F74"/>
    <mergeCell ref="G74:J74"/>
    <mergeCell ref="K74:N74"/>
    <mergeCell ref="O74:R74"/>
    <mergeCell ref="S74:V74"/>
    <mergeCell ref="W74:Z74"/>
    <mergeCell ref="AA56:AA57"/>
    <mergeCell ref="AB56:AB57"/>
    <mergeCell ref="C65:F65"/>
    <mergeCell ref="G65:J65"/>
    <mergeCell ref="K65:N65"/>
    <mergeCell ref="O65:R65"/>
    <mergeCell ref="S65:V65"/>
    <mergeCell ref="W65:Z65"/>
    <mergeCell ref="AA65:AA66"/>
    <mergeCell ref="AB65:AB66"/>
    <mergeCell ref="C56:F56"/>
    <mergeCell ref="G56:J56"/>
    <mergeCell ref="K56:N56"/>
    <mergeCell ref="O56:R56"/>
    <mergeCell ref="S56:V56"/>
    <mergeCell ref="W56:Z56"/>
    <mergeCell ref="AA38:AA39"/>
    <mergeCell ref="AB38:AB39"/>
    <mergeCell ref="C47:F47"/>
    <mergeCell ref="G47:J47"/>
    <mergeCell ref="K47:N47"/>
    <mergeCell ref="O47:R47"/>
    <mergeCell ref="S47:V47"/>
    <mergeCell ref="W47:Z47"/>
    <mergeCell ref="AA47:AA48"/>
    <mergeCell ref="AB47:AB48"/>
    <mergeCell ref="C38:F38"/>
    <mergeCell ref="G38:J38"/>
    <mergeCell ref="K38:N38"/>
    <mergeCell ref="O38:R38"/>
    <mergeCell ref="S38:V38"/>
    <mergeCell ref="W38:Z38"/>
    <mergeCell ref="AA20:AA21"/>
    <mergeCell ref="AB20:AB21"/>
    <mergeCell ref="C29:F29"/>
    <mergeCell ref="G29:J29"/>
    <mergeCell ref="K29:N29"/>
    <mergeCell ref="O29:R29"/>
    <mergeCell ref="S29:V29"/>
    <mergeCell ref="W29:Z29"/>
    <mergeCell ref="AA29:AA30"/>
    <mergeCell ref="AB29:AB30"/>
    <mergeCell ref="C20:F20"/>
    <mergeCell ref="G20:J20"/>
    <mergeCell ref="K20:N20"/>
    <mergeCell ref="O20:R20"/>
    <mergeCell ref="S20:V20"/>
    <mergeCell ref="W20:Z20"/>
    <mergeCell ref="AA2:AA3"/>
    <mergeCell ref="AB2:AB3"/>
    <mergeCell ref="C11:F11"/>
    <mergeCell ref="G11:J11"/>
    <mergeCell ref="K11:N11"/>
    <mergeCell ref="O11:R11"/>
    <mergeCell ref="S11:V11"/>
    <mergeCell ref="W11:Z11"/>
    <mergeCell ref="AA11:AA12"/>
    <mergeCell ref="AB11:AB12"/>
    <mergeCell ref="C2:F2"/>
    <mergeCell ref="G2:J2"/>
    <mergeCell ref="K2:N2"/>
    <mergeCell ref="O2:R2"/>
    <mergeCell ref="S2:V2"/>
    <mergeCell ref="W2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P996"/>
  <sheetViews>
    <sheetView tabSelected="1" workbookViewId="0"/>
  </sheetViews>
  <sheetFormatPr defaultColWidth="14.42578125" defaultRowHeight="15.75" customHeight="1" x14ac:dyDescent="0.2"/>
  <cols>
    <col min="1" max="1" width="26.140625" style="61" bestFit="1" customWidth="1"/>
    <col min="2" max="2" width="35.85546875" style="61" customWidth="1"/>
    <col min="3" max="42" width="5.140625" style="61" customWidth="1"/>
    <col min="43" max="16384" width="14.42578125" style="61"/>
  </cols>
  <sheetData>
    <row r="1" spans="1:42" ht="15.75" customHeight="1" x14ac:dyDescent="0.35">
      <c r="A1" s="48" t="s">
        <v>309</v>
      </c>
      <c r="B1" s="49"/>
      <c r="C1" s="50" t="s">
        <v>396</v>
      </c>
      <c r="D1" s="51"/>
      <c r="E1" s="51"/>
      <c r="F1" s="52"/>
      <c r="G1" s="53" t="s">
        <v>397</v>
      </c>
      <c r="H1" s="51"/>
      <c r="I1" s="51"/>
      <c r="J1" s="52"/>
      <c r="K1" s="54" t="s">
        <v>398</v>
      </c>
      <c r="L1" s="51"/>
      <c r="M1" s="51"/>
      <c r="N1" s="52"/>
      <c r="O1" s="55" t="s">
        <v>399</v>
      </c>
      <c r="P1" s="51"/>
      <c r="Q1" s="51"/>
      <c r="R1" s="52"/>
      <c r="S1" s="56" t="s">
        <v>400</v>
      </c>
      <c r="T1" s="51"/>
      <c r="U1" s="51"/>
      <c r="V1" s="52"/>
      <c r="W1" s="57" t="s">
        <v>401</v>
      </c>
      <c r="X1" s="51"/>
      <c r="Y1" s="51"/>
      <c r="Z1" s="52"/>
      <c r="AA1" s="58" t="s">
        <v>402</v>
      </c>
      <c r="AB1" s="58" t="s">
        <v>403</v>
      </c>
      <c r="AC1" s="59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42" ht="15" x14ac:dyDescent="0.25">
      <c r="A2" s="62"/>
      <c r="B2" s="63"/>
      <c r="C2" s="64" t="s">
        <v>407</v>
      </c>
      <c r="D2" s="64" t="s">
        <v>408</v>
      </c>
      <c r="E2" s="64" t="s">
        <v>409</v>
      </c>
      <c r="F2" s="64" t="s">
        <v>410</v>
      </c>
      <c r="G2" s="65" t="s">
        <v>407</v>
      </c>
      <c r="H2" s="65" t="s">
        <v>408</v>
      </c>
      <c r="I2" s="65" t="s">
        <v>409</v>
      </c>
      <c r="J2" s="65" t="s">
        <v>410</v>
      </c>
      <c r="K2" s="66" t="s">
        <v>407</v>
      </c>
      <c r="L2" s="66" t="s">
        <v>408</v>
      </c>
      <c r="M2" s="66" t="s">
        <v>409</v>
      </c>
      <c r="N2" s="66" t="s">
        <v>410</v>
      </c>
      <c r="O2" s="67" t="s">
        <v>407</v>
      </c>
      <c r="P2" s="67" t="s">
        <v>408</v>
      </c>
      <c r="Q2" s="67" t="s">
        <v>409</v>
      </c>
      <c r="R2" s="67" t="s">
        <v>410</v>
      </c>
      <c r="S2" s="68" t="s">
        <v>407</v>
      </c>
      <c r="T2" s="68" t="s">
        <v>408</v>
      </c>
      <c r="U2" s="68" t="s">
        <v>409</v>
      </c>
      <c r="V2" s="68" t="s">
        <v>410</v>
      </c>
      <c r="W2" s="69" t="s">
        <v>407</v>
      </c>
      <c r="X2" s="69" t="s">
        <v>408</v>
      </c>
      <c r="Y2" s="69" t="s">
        <v>409</v>
      </c>
      <c r="Z2" s="69" t="s">
        <v>410</v>
      </c>
      <c r="AA2" s="70"/>
      <c r="AB2" s="70"/>
      <c r="AC2" s="59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</row>
    <row r="3" spans="1:42" ht="15" x14ac:dyDescent="0.25">
      <c r="A3" s="71">
        <v>1</v>
      </c>
      <c r="B3" s="72" t="s">
        <v>411</v>
      </c>
      <c r="C3" s="73">
        <f>COUNTIFS(SchoolLevelComputation!$B:$B,StandardsByIslandCharts!$A$1,SchoolLevelComputation!H:H,StandardsByIslandCharts!$A3)</f>
        <v>0</v>
      </c>
      <c r="D3" s="73">
        <f>COUNTIFS(SchoolLevelComputation!$B:$B,StandardsByIslandCharts!$A$1,SchoolLevelComputation!I:I,StandardsByIslandCharts!$A3)</f>
        <v>1</v>
      </c>
      <c r="E3" s="73">
        <f>COUNTIFS(SchoolLevelComputation!$B:$B,StandardsByIslandCharts!$A$1,SchoolLevelComputation!J:J,StandardsByIslandCharts!$A3)</f>
        <v>0</v>
      </c>
      <c r="F3" s="73">
        <f>COUNTIFS(SchoolLevelComputation!$B:$B,StandardsByIslandCharts!$A$1,SchoolLevelComputation!K:K,StandardsByIslandCharts!$A3)</f>
        <v>2</v>
      </c>
      <c r="G3" s="73">
        <f>COUNTIFS(SchoolLevelComputation!$B:$B,StandardsByIslandCharts!$A$1,SchoolLevelComputation!L:L,StandardsByIslandCharts!$A3)</f>
        <v>2</v>
      </c>
      <c r="H3" s="73">
        <f>COUNTIFS(SchoolLevelComputation!$B:$B,StandardsByIslandCharts!$A$1,SchoolLevelComputation!M:M,StandardsByIslandCharts!$A3)</f>
        <v>2</v>
      </c>
      <c r="I3" s="73">
        <f>COUNTIFS(SchoolLevelComputation!$B:$B,StandardsByIslandCharts!$A$1,SchoolLevelComputation!N:N,StandardsByIslandCharts!$A3)</f>
        <v>0</v>
      </c>
      <c r="J3" s="73">
        <f>COUNTIFS(SchoolLevelComputation!$B:$B,StandardsByIslandCharts!$A$1,SchoolLevelComputation!O:O,StandardsByIslandCharts!$A3)</f>
        <v>2</v>
      </c>
      <c r="K3" s="73">
        <f>COUNTIFS(SchoolLevelComputation!$B:$B,StandardsByIslandCharts!$A$1,SchoolLevelComputation!P:P,StandardsByIslandCharts!$A3)</f>
        <v>1</v>
      </c>
      <c r="L3" s="73">
        <f>COUNTIFS(SchoolLevelComputation!$B:$B,StandardsByIslandCharts!$A$1,SchoolLevelComputation!Q:Q,StandardsByIslandCharts!$A3)</f>
        <v>1</v>
      </c>
      <c r="M3" s="73">
        <f>COUNTIFS(SchoolLevelComputation!$B:$B,StandardsByIslandCharts!$A$1,SchoolLevelComputation!R:R,StandardsByIslandCharts!$A3)</f>
        <v>2</v>
      </c>
      <c r="N3" s="73">
        <f>COUNTIFS(SchoolLevelComputation!$B:$B,StandardsByIslandCharts!$A$1,SchoolLevelComputation!S:S,StandardsByIslandCharts!$A3)</f>
        <v>1</v>
      </c>
      <c r="O3" s="73">
        <f>COUNTIFS(SchoolLevelComputation!$B:$B,StandardsByIslandCharts!$A$1,SchoolLevelComputation!T:T,StandardsByIslandCharts!$A3)</f>
        <v>0</v>
      </c>
      <c r="P3" s="73">
        <f>COUNTIFS(SchoolLevelComputation!$B:$B,StandardsByIslandCharts!$A$1,SchoolLevelComputation!U:U,StandardsByIslandCharts!$A3)</f>
        <v>1</v>
      </c>
      <c r="Q3" s="73">
        <f>COUNTIFS(SchoolLevelComputation!$B:$B,StandardsByIslandCharts!$A$1,SchoolLevelComputation!V:V,StandardsByIslandCharts!$A3)</f>
        <v>0</v>
      </c>
      <c r="R3" s="73">
        <f>COUNTIFS(SchoolLevelComputation!$B:$B,StandardsByIslandCharts!$A$1,SchoolLevelComputation!W:W,StandardsByIslandCharts!$A3)</f>
        <v>2</v>
      </c>
      <c r="S3" s="73">
        <f>COUNTIFS(SchoolLevelComputation!$B:$B,StandardsByIslandCharts!$A$1,SchoolLevelComputation!X:X,StandardsByIslandCharts!$A3)</f>
        <v>4</v>
      </c>
      <c r="T3" s="73">
        <f>COUNTIFS(SchoolLevelComputation!$B:$B,StandardsByIslandCharts!$A$1,SchoolLevelComputation!Y:Y,StandardsByIslandCharts!$A3)</f>
        <v>2</v>
      </c>
      <c r="U3" s="73">
        <f>COUNTIFS(SchoolLevelComputation!$B:$B,StandardsByIslandCharts!$A$1,SchoolLevelComputation!Z:Z,StandardsByIslandCharts!$A3)</f>
        <v>2</v>
      </c>
      <c r="V3" s="73">
        <f>COUNTIFS(SchoolLevelComputation!$B:$B,StandardsByIslandCharts!$A$1,SchoolLevelComputation!AA:AA,StandardsByIslandCharts!$A3)</f>
        <v>5</v>
      </c>
      <c r="W3" s="73">
        <f>COUNTIFS(SchoolLevelComputation!$B:$B,StandardsByIslandCharts!$A$1,SchoolLevelComputation!AB:AB,StandardsByIslandCharts!$A3)</f>
        <v>1</v>
      </c>
      <c r="X3" s="73">
        <f>COUNTIFS(SchoolLevelComputation!$B:$B,StandardsByIslandCharts!$A$1,SchoolLevelComputation!AC:AC,StandardsByIslandCharts!$A3)</f>
        <v>1</v>
      </c>
      <c r="Y3" s="73">
        <f>COUNTIFS(SchoolLevelComputation!$B:$B,StandardsByIslandCharts!$A$1,SchoolLevelComputation!AD:AD,StandardsByIslandCharts!$A3)</f>
        <v>2</v>
      </c>
      <c r="Z3" s="73">
        <f>COUNTIFS(SchoolLevelComputation!$B:$B,StandardsByIslandCharts!$A$1,SchoolLevelComputation!AE:AE,StandardsByIslandCharts!$A3)</f>
        <v>1</v>
      </c>
      <c r="AA3" s="73">
        <f>COUNTIFS(SchoolLevelComputation!$B:$B,StandardsByIslandCharts!$A$1,SchoolLevelComputation!AF:AF,StandardsByIslandCharts!$A3)</f>
        <v>1</v>
      </c>
      <c r="AB3" s="73">
        <f>COUNTIFS(SchoolLevelComputation!$B:$B,StandardsByIslandCharts!$A$1,SchoolLevelComputation!AG:AG,StandardsByIslandCharts!$A3)</f>
        <v>2</v>
      </c>
      <c r="AC3" s="59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1:42" ht="15" x14ac:dyDescent="0.25">
      <c r="A4" s="71">
        <v>2</v>
      </c>
      <c r="B4" s="72" t="s">
        <v>412</v>
      </c>
      <c r="C4" s="73">
        <f>COUNTIFS(SchoolLevelComputation!$B:$B,StandardsByIslandCharts!$A$1,SchoolLevelComputation!H:H,StandardsByIslandCharts!$A4)</f>
        <v>3</v>
      </c>
      <c r="D4" s="73">
        <f>COUNTIFS(SchoolLevelComputation!$B:$B,StandardsByIslandCharts!$A$1,SchoolLevelComputation!I:I,StandardsByIslandCharts!$A4)</f>
        <v>3</v>
      </c>
      <c r="E4" s="73">
        <f>COUNTIFS(SchoolLevelComputation!$B:$B,StandardsByIslandCharts!$A$1,SchoolLevelComputation!J:J,StandardsByIslandCharts!$A4)</f>
        <v>4</v>
      </c>
      <c r="F4" s="73">
        <f>COUNTIFS(SchoolLevelComputation!$B:$B,StandardsByIslandCharts!$A$1,SchoolLevelComputation!K:K,StandardsByIslandCharts!$A4)</f>
        <v>8</v>
      </c>
      <c r="G4" s="73">
        <f>COUNTIFS(SchoolLevelComputation!$B:$B,StandardsByIslandCharts!$A$1,SchoolLevelComputation!L:L,StandardsByIslandCharts!$A4)</f>
        <v>3</v>
      </c>
      <c r="H4" s="73">
        <f>COUNTIFS(SchoolLevelComputation!$B:$B,StandardsByIslandCharts!$A$1,SchoolLevelComputation!M:M,StandardsByIslandCharts!$A4)</f>
        <v>6</v>
      </c>
      <c r="I4" s="73">
        <f>COUNTIFS(SchoolLevelComputation!$B:$B,StandardsByIslandCharts!$A$1,SchoolLevelComputation!N:N,StandardsByIslandCharts!$A4)</f>
        <v>5</v>
      </c>
      <c r="J4" s="73">
        <f>COUNTIFS(SchoolLevelComputation!$B:$B,StandardsByIslandCharts!$A$1,SchoolLevelComputation!O:O,StandardsByIslandCharts!$A4)</f>
        <v>4</v>
      </c>
      <c r="K4" s="73">
        <f>COUNTIFS(SchoolLevelComputation!$B:$B,StandardsByIslandCharts!$A$1,SchoolLevelComputation!P:P,StandardsByIslandCharts!$A4)</f>
        <v>5</v>
      </c>
      <c r="L4" s="73">
        <f>COUNTIFS(SchoolLevelComputation!$B:$B,StandardsByIslandCharts!$A$1,SchoolLevelComputation!Q:Q,StandardsByIslandCharts!$A4)</f>
        <v>6</v>
      </c>
      <c r="M4" s="73">
        <f>COUNTIFS(SchoolLevelComputation!$B:$B,StandardsByIslandCharts!$A$1,SchoolLevelComputation!R:R,StandardsByIslandCharts!$A4)</f>
        <v>8</v>
      </c>
      <c r="N4" s="73">
        <f>COUNTIFS(SchoolLevelComputation!$B:$B,StandardsByIslandCharts!$A$1,SchoolLevelComputation!S:S,StandardsByIslandCharts!$A4)</f>
        <v>8</v>
      </c>
      <c r="O4" s="73">
        <f>COUNTIFS(SchoolLevelComputation!$B:$B,StandardsByIslandCharts!$A$1,SchoolLevelComputation!T:T,StandardsByIslandCharts!$A4)</f>
        <v>3</v>
      </c>
      <c r="P4" s="73">
        <f>COUNTIFS(SchoolLevelComputation!$B:$B,StandardsByIslandCharts!$A$1,SchoolLevelComputation!U:U,StandardsByIslandCharts!$A4)</f>
        <v>7</v>
      </c>
      <c r="Q4" s="73">
        <f>COUNTIFS(SchoolLevelComputation!$B:$B,StandardsByIslandCharts!$A$1,SchoolLevelComputation!V:V,StandardsByIslandCharts!$A4)</f>
        <v>12</v>
      </c>
      <c r="R4" s="73">
        <f>COUNTIFS(SchoolLevelComputation!$B:$B,StandardsByIslandCharts!$A$1,SchoolLevelComputation!W:W,StandardsByIslandCharts!$A4)</f>
        <v>8</v>
      </c>
      <c r="S4" s="73">
        <f>COUNTIFS(SchoolLevelComputation!$B:$B,StandardsByIslandCharts!$A$1,SchoolLevelComputation!X:X,StandardsByIslandCharts!$A4)</f>
        <v>7</v>
      </c>
      <c r="T4" s="73">
        <f>COUNTIFS(SchoolLevelComputation!$B:$B,StandardsByIslandCharts!$A$1,SchoolLevelComputation!Y:Y,StandardsByIslandCharts!$A4)</f>
        <v>2</v>
      </c>
      <c r="U4" s="73">
        <f>COUNTIFS(SchoolLevelComputation!$B:$B,StandardsByIslandCharts!$A$1,SchoolLevelComputation!Z:Z,StandardsByIslandCharts!$A4)</f>
        <v>2</v>
      </c>
      <c r="V4" s="73">
        <f>COUNTIFS(SchoolLevelComputation!$B:$B,StandardsByIslandCharts!$A$1,SchoolLevelComputation!AA:AA,StandardsByIslandCharts!$A4)</f>
        <v>4</v>
      </c>
      <c r="W4" s="73">
        <f>COUNTIFS(SchoolLevelComputation!$B:$B,StandardsByIslandCharts!$A$1,SchoolLevelComputation!AB:AB,StandardsByIslandCharts!$A4)</f>
        <v>9</v>
      </c>
      <c r="X4" s="73">
        <f>COUNTIFS(SchoolLevelComputation!$B:$B,StandardsByIslandCharts!$A$1,SchoolLevelComputation!AC:AC,StandardsByIslandCharts!$A4)</f>
        <v>7</v>
      </c>
      <c r="Y4" s="73">
        <f>COUNTIFS(SchoolLevelComputation!$B:$B,StandardsByIslandCharts!$A$1,SchoolLevelComputation!AD:AD,StandardsByIslandCharts!$A4)</f>
        <v>9</v>
      </c>
      <c r="Z4" s="73">
        <f>COUNTIFS(SchoolLevelComputation!$B:$B,StandardsByIslandCharts!$A$1,SchoolLevelComputation!AE:AE,StandardsByIslandCharts!$A4)</f>
        <v>4</v>
      </c>
      <c r="AA4" s="73">
        <f>COUNTIFS(SchoolLevelComputation!$B:$B,StandardsByIslandCharts!$A$1,SchoolLevelComputation!AF:AF,StandardsByIslandCharts!$A4)</f>
        <v>4</v>
      </c>
      <c r="AB4" s="73">
        <f>COUNTIFS(SchoolLevelComputation!$B:$B,StandardsByIslandCharts!$A$1,SchoolLevelComputation!AG:AG,StandardsByIslandCharts!$A4)</f>
        <v>7</v>
      </c>
      <c r="AC4" s="59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</row>
    <row r="5" spans="1:42" ht="15" x14ac:dyDescent="0.25">
      <c r="A5" s="71">
        <v>3</v>
      </c>
      <c r="B5" s="72" t="s">
        <v>413</v>
      </c>
      <c r="C5" s="73">
        <f>COUNTIFS(SchoolLevelComputation!$B:$B,StandardsByIslandCharts!$A$1,SchoolLevelComputation!H:H,StandardsByIslandCharts!$A5)</f>
        <v>13</v>
      </c>
      <c r="D5" s="73">
        <f>COUNTIFS(SchoolLevelComputation!$B:$B,StandardsByIslandCharts!$A$1,SchoolLevelComputation!I:I,StandardsByIslandCharts!$A5)</f>
        <v>15</v>
      </c>
      <c r="E5" s="73">
        <f>COUNTIFS(SchoolLevelComputation!$B:$B,StandardsByIslandCharts!$A$1,SchoolLevelComputation!J:J,StandardsByIslandCharts!$A5)</f>
        <v>11</v>
      </c>
      <c r="F5" s="73">
        <f>COUNTIFS(SchoolLevelComputation!$B:$B,StandardsByIslandCharts!$A$1,SchoolLevelComputation!K:K,StandardsByIslandCharts!$A5)</f>
        <v>5</v>
      </c>
      <c r="G5" s="73">
        <f>COUNTIFS(SchoolLevelComputation!$B:$B,StandardsByIslandCharts!$A$1,SchoolLevelComputation!L:L,StandardsByIslandCharts!$A5)</f>
        <v>17</v>
      </c>
      <c r="H5" s="73">
        <f>COUNTIFS(SchoolLevelComputation!$B:$B,StandardsByIslandCharts!$A$1,SchoolLevelComputation!M:M,StandardsByIslandCharts!$A5)</f>
        <v>14</v>
      </c>
      <c r="I5" s="73">
        <f>COUNTIFS(SchoolLevelComputation!$B:$B,StandardsByIslandCharts!$A$1,SchoolLevelComputation!N:N,StandardsByIslandCharts!$A5)</f>
        <v>15</v>
      </c>
      <c r="J5" s="73">
        <f>COUNTIFS(SchoolLevelComputation!$B:$B,StandardsByIslandCharts!$A$1,SchoolLevelComputation!O:O,StandardsByIslandCharts!$A5)</f>
        <v>15</v>
      </c>
      <c r="K5" s="73">
        <f>COUNTIFS(SchoolLevelComputation!$B:$B,StandardsByIslandCharts!$A$1,SchoolLevelComputation!P:P,StandardsByIslandCharts!$A5)</f>
        <v>10</v>
      </c>
      <c r="L5" s="73">
        <f>COUNTIFS(SchoolLevelComputation!$B:$B,StandardsByIslandCharts!$A$1,SchoolLevelComputation!Q:Q,StandardsByIslandCharts!$A5)</f>
        <v>10</v>
      </c>
      <c r="M5" s="73">
        <f>COUNTIFS(SchoolLevelComputation!$B:$B,StandardsByIslandCharts!$A$1,SchoolLevelComputation!R:R,StandardsByIslandCharts!$A5)</f>
        <v>13</v>
      </c>
      <c r="N5" s="73">
        <f>COUNTIFS(SchoolLevelComputation!$B:$B,StandardsByIslandCharts!$A$1,SchoolLevelComputation!S:S,StandardsByIslandCharts!$A5)</f>
        <v>13</v>
      </c>
      <c r="O5" s="73">
        <f>COUNTIFS(SchoolLevelComputation!$B:$B,StandardsByIslandCharts!$A$1,SchoolLevelComputation!T:T,StandardsByIslandCharts!$A5)</f>
        <v>18</v>
      </c>
      <c r="P5" s="73">
        <f>COUNTIFS(SchoolLevelComputation!$B:$B,StandardsByIslandCharts!$A$1,SchoolLevelComputation!U:U,StandardsByIslandCharts!$A5)</f>
        <v>13</v>
      </c>
      <c r="Q5" s="73">
        <f>COUNTIFS(SchoolLevelComputation!$B:$B,StandardsByIslandCharts!$A$1,SchoolLevelComputation!V:V,StandardsByIslandCharts!$A5)</f>
        <v>9</v>
      </c>
      <c r="R5" s="73">
        <f>COUNTIFS(SchoolLevelComputation!$B:$B,StandardsByIslandCharts!$A$1,SchoolLevelComputation!W:W,StandardsByIslandCharts!$A5)</f>
        <v>6</v>
      </c>
      <c r="S5" s="73">
        <f>COUNTIFS(SchoolLevelComputation!$B:$B,StandardsByIslandCharts!$A$1,SchoolLevelComputation!X:X,StandardsByIslandCharts!$A5)</f>
        <v>11</v>
      </c>
      <c r="T5" s="73">
        <f>COUNTIFS(SchoolLevelComputation!$B:$B,StandardsByIslandCharts!$A$1,SchoolLevelComputation!Y:Y,StandardsByIslandCharts!$A5)</f>
        <v>17</v>
      </c>
      <c r="U5" s="73">
        <f>COUNTIFS(SchoolLevelComputation!$B:$B,StandardsByIslandCharts!$A$1,SchoolLevelComputation!Z:Z,StandardsByIslandCharts!$A5)</f>
        <v>19</v>
      </c>
      <c r="V5" s="73">
        <f>COUNTIFS(SchoolLevelComputation!$B:$B,StandardsByIslandCharts!$A$1,SchoolLevelComputation!AA:AA,StandardsByIslandCharts!$A5)</f>
        <v>13</v>
      </c>
      <c r="W5" s="73">
        <f>COUNTIFS(SchoolLevelComputation!$B:$B,StandardsByIslandCharts!$A$1,SchoolLevelComputation!AB:AB,StandardsByIslandCharts!$A5)</f>
        <v>11</v>
      </c>
      <c r="X5" s="73">
        <f>COUNTIFS(SchoolLevelComputation!$B:$B,StandardsByIslandCharts!$A$1,SchoolLevelComputation!AC:AC,StandardsByIslandCharts!$A5)</f>
        <v>12</v>
      </c>
      <c r="Y5" s="73">
        <f>COUNTIFS(SchoolLevelComputation!$B:$B,StandardsByIslandCharts!$A$1,SchoolLevelComputation!AD:AD,StandardsByIslandCharts!$A5)</f>
        <v>10</v>
      </c>
      <c r="Z5" s="73">
        <f>COUNTIFS(SchoolLevelComputation!$B:$B,StandardsByIslandCharts!$A$1,SchoolLevelComputation!AE:AE,StandardsByIslandCharts!$A5)</f>
        <v>14</v>
      </c>
      <c r="AA5" s="73">
        <f>COUNTIFS(SchoolLevelComputation!$B:$B,StandardsByIslandCharts!$A$1,SchoolLevelComputation!AF:AF,StandardsByIslandCharts!$A5)</f>
        <v>11</v>
      </c>
      <c r="AB5" s="73">
        <f>COUNTIFS(SchoolLevelComputation!$B:$B,StandardsByIslandCharts!$A$1,SchoolLevelComputation!AG:AG,StandardsByIslandCharts!$A5)</f>
        <v>7</v>
      </c>
      <c r="AC5" s="59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</row>
    <row r="6" spans="1:42" ht="15" x14ac:dyDescent="0.25">
      <c r="A6" s="71">
        <v>4</v>
      </c>
      <c r="B6" s="72" t="s">
        <v>414</v>
      </c>
      <c r="C6" s="73">
        <f>COUNTIFS(SchoolLevelComputation!$B:$B,StandardsByIslandCharts!$A$1,SchoolLevelComputation!H:H,StandardsByIslandCharts!$A6)</f>
        <v>8</v>
      </c>
      <c r="D6" s="73">
        <f>COUNTIFS(SchoolLevelComputation!$B:$B,StandardsByIslandCharts!$A$1,SchoolLevelComputation!I:I,StandardsByIslandCharts!$A6)</f>
        <v>5</v>
      </c>
      <c r="E6" s="73">
        <f>COUNTIFS(SchoolLevelComputation!$B:$B,StandardsByIslandCharts!$A$1,SchoolLevelComputation!J:J,StandardsByIslandCharts!$A6)</f>
        <v>9</v>
      </c>
      <c r="F6" s="73">
        <f>COUNTIFS(SchoolLevelComputation!$B:$B,StandardsByIslandCharts!$A$1,SchoolLevelComputation!K:K,StandardsByIslandCharts!$A6)</f>
        <v>9</v>
      </c>
      <c r="G6" s="73">
        <f>COUNTIFS(SchoolLevelComputation!$B:$B,StandardsByIslandCharts!$A$1,SchoolLevelComputation!L:L,StandardsByIslandCharts!$A6)</f>
        <v>2</v>
      </c>
      <c r="H6" s="73">
        <f>COUNTIFS(SchoolLevelComputation!$B:$B,StandardsByIslandCharts!$A$1,SchoolLevelComputation!M:M,StandardsByIslandCharts!$A6)</f>
        <v>2</v>
      </c>
      <c r="I6" s="73">
        <f>COUNTIFS(SchoolLevelComputation!$B:$B,StandardsByIslandCharts!$A$1,SchoolLevelComputation!N:N,StandardsByIslandCharts!$A6)</f>
        <v>4</v>
      </c>
      <c r="J6" s="73">
        <f>COUNTIFS(SchoolLevelComputation!$B:$B,StandardsByIslandCharts!$A$1,SchoolLevelComputation!O:O,StandardsByIslandCharts!$A6)</f>
        <v>3</v>
      </c>
      <c r="K6" s="73">
        <f>COUNTIFS(SchoolLevelComputation!$B:$B,StandardsByIslandCharts!$A$1,SchoolLevelComputation!P:P,StandardsByIslandCharts!$A6)</f>
        <v>8</v>
      </c>
      <c r="L6" s="73">
        <f>COUNTIFS(SchoolLevelComputation!$B:$B,StandardsByIslandCharts!$A$1,SchoolLevelComputation!Q:Q,StandardsByIslandCharts!$A6)</f>
        <v>7</v>
      </c>
      <c r="M6" s="73">
        <f>COUNTIFS(SchoolLevelComputation!$B:$B,StandardsByIslandCharts!$A$1,SchoolLevelComputation!R:R,StandardsByIslandCharts!$A6)</f>
        <v>1</v>
      </c>
      <c r="N6" s="73">
        <f>COUNTIFS(SchoolLevelComputation!$B:$B,StandardsByIslandCharts!$A$1,SchoolLevelComputation!S:S,StandardsByIslandCharts!$A6)</f>
        <v>2</v>
      </c>
      <c r="O6" s="73">
        <f>COUNTIFS(SchoolLevelComputation!$B:$B,StandardsByIslandCharts!$A$1,SchoolLevelComputation!T:T,StandardsByIslandCharts!$A6)</f>
        <v>3</v>
      </c>
      <c r="P6" s="73">
        <f>COUNTIFS(SchoolLevelComputation!$B:$B,StandardsByIslandCharts!$A$1,SchoolLevelComputation!U:U,StandardsByIslandCharts!$A6)</f>
        <v>3</v>
      </c>
      <c r="Q6" s="73">
        <f>COUNTIFS(SchoolLevelComputation!$B:$B,StandardsByIslandCharts!$A$1,SchoolLevelComputation!V:V,StandardsByIslandCharts!$A6)</f>
        <v>3</v>
      </c>
      <c r="R6" s="73">
        <f>COUNTIFS(SchoolLevelComputation!$B:$B,StandardsByIslandCharts!$A$1,SchoolLevelComputation!W:W,StandardsByIslandCharts!$A6)</f>
        <v>8</v>
      </c>
      <c r="S6" s="73">
        <f>COUNTIFS(SchoolLevelComputation!$B:$B,StandardsByIslandCharts!$A$1,SchoolLevelComputation!X:X,StandardsByIslandCharts!$A6)</f>
        <v>2</v>
      </c>
      <c r="T6" s="73">
        <f>COUNTIFS(SchoolLevelComputation!$B:$B,StandardsByIslandCharts!$A$1,SchoolLevelComputation!Y:Y,StandardsByIslandCharts!$A6)</f>
        <v>3</v>
      </c>
      <c r="U6" s="73">
        <f>COUNTIFS(SchoolLevelComputation!$B:$B,StandardsByIslandCharts!$A$1,SchoolLevelComputation!Z:Z,StandardsByIslandCharts!$A6)</f>
        <v>1</v>
      </c>
      <c r="V6" s="73">
        <f>COUNTIFS(SchoolLevelComputation!$B:$B,StandardsByIslandCharts!$A$1,SchoolLevelComputation!AA:AA,StandardsByIslandCharts!$A6)</f>
        <v>2</v>
      </c>
      <c r="W6" s="73">
        <f>COUNTIFS(SchoolLevelComputation!$B:$B,StandardsByIslandCharts!$A$1,SchoolLevelComputation!AB:AB,StandardsByIslandCharts!$A6)</f>
        <v>3</v>
      </c>
      <c r="X6" s="73">
        <f>COUNTIFS(SchoolLevelComputation!$B:$B,StandardsByIslandCharts!$A$1,SchoolLevelComputation!AC:AC,StandardsByIslandCharts!$A6)</f>
        <v>4</v>
      </c>
      <c r="Y6" s="73">
        <f>COUNTIFS(SchoolLevelComputation!$B:$B,StandardsByIslandCharts!$A$1,SchoolLevelComputation!AD:AD,StandardsByIslandCharts!$A6)</f>
        <v>3</v>
      </c>
      <c r="Z6" s="73">
        <f>COUNTIFS(SchoolLevelComputation!$B:$B,StandardsByIslandCharts!$A$1,SchoolLevelComputation!AE:AE,StandardsByIslandCharts!$A6)</f>
        <v>5</v>
      </c>
      <c r="AA6" s="73">
        <f>COUNTIFS(SchoolLevelComputation!$B:$B,StandardsByIslandCharts!$A$1,SchoolLevelComputation!AF:AF,StandardsByIslandCharts!$A6)</f>
        <v>7</v>
      </c>
      <c r="AB6" s="73">
        <f>COUNTIFS(SchoolLevelComputation!$B:$B,StandardsByIslandCharts!$A$1,SchoolLevelComputation!AG:AG,StandardsByIslandCharts!$A6)</f>
        <v>7</v>
      </c>
      <c r="AC6" s="59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</row>
    <row r="7" spans="1:42" ht="15" x14ac:dyDescent="0.25">
      <c r="A7" s="74"/>
      <c r="B7" s="72" t="s">
        <v>415</v>
      </c>
      <c r="C7" s="73">
        <f t="shared" ref="C7:AB7" si="0">SUM(C3:C6)</f>
        <v>24</v>
      </c>
      <c r="D7" s="73">
        <f t="shared" si="0"/>
        <v>24</v>
      </c>
      <c r="E7" s="73">
        <f t="shared" si="0"/>
        <v>24</v>
      </c>
      <c r="F7" s="73">
        <f t="shared" si="0"/>
        <v>24</v>
      </c>
      <c r="G7" s="73">
        <f t="shared" si="0"/>
        <v>24</v>
      </c>
      <c r="H7" s="73">
        <f t="shared" si="0"/>
        <v>24</v>
      </c>
      <c r="I7" s="73">
        <f t="shared" si="0"/>
        <v>24</v>
      </c>
      <c r="J7" s="73">
        <f t="shared" si="0"/>
        <v>24</v>
      </c>
      <c r="K7" s="73">
        <f t="shared" si="0"/>
        <v>24</v>
      </c>
      <c r="L7" s="73">
        <f t="shared" si="0"/>
        <v>24</v>
      </c>
      <c r="M7" s="73">
        <f t="shared" si="0"/>
        <v>24</v>
      </c>
      <c r="N7" s="73">
        <f t="shared" si="0"/>
        <v>24</v>
      </c>
      <c r="O7" s="73">
        <f t="shared" si="0"/>
        <v>24</v>
      </c>
      <c r="P7" s="73">
        <f t="shared" si="0"/>
        <v>24</v>
      </c>
      <c r="Q7" s="73">
        <f t="shared" si="0"/>
        <v>24</v>
      </c>
      <c r="R7" s="73">
        <f t="shared" si="0"/>
        <v>24</v>
      </c>
      <c r="S7" s="73">
        <f t="shared" si="0"/>
        <v>24</v>
      </c>
      <c r="T7" s="73">
        <f t="shared" si="0"/>
        <v>24</v>
      </c>
      <c r="U7" s="73">
        <f t="shared" si="0"/>
        <v>24</v>
      </c>
      <c r="V7" s="73">
        <f t="shared" si="0"/>
        <v>24</v>
      </c>
      <c r="W7" s="73">
        <f t="shared" si="0"/>
        <v>24</v>
      </c>
      <c r="X7" s="73">
        <f t="shared" si="0"/>
        <v>24</v>
      </c>
      <c r="Y7" s="73">
        <f t="shared" si="0"/>
        <v>24</v>
      </c>
      <c r="Z7" s="73">
        <f t="shared" si="0"/>
        <v>24</v>
      </c>
      <c r="AA7" s="73">
        <f t="shared" si="0"/>
        <v>23</v>
      </c>
      <c r="AB7" s="73">
        <f t="shared" si="0"/>
        <v>23</v>
      </c>
      <c r="AC7" s="59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</row>
    <row r="8" spans="1:42" ht="15" x14ac:dyDescent="0.25">
      <c r="A8" s="75"/>
      <c r="B8" s="76"/>
      <c r="C8" s="77"/>
      <c r="D8" s="77"/>
      <c r="E8" s="77"/>
      <c r="F8" s="77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</row>
    <row r="9" spans="1:42" ht="15.75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</row>
    <row r="10" spans="1:42" ht="15.75" customHeight="1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</row>
    <row r="11" spans="1:42" ht="15.75" customHeight="1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</row>
    <row r="12" spans="1:42" ht="15.75" customHeight="1" x14ac:dyDescent="0.2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</row>
    <row r="13" spans="1:42" ht="15.75" customHeight="1" x14ac:dyDescent="0.2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</row>
    <row r="14" spans="1:42" ht="15.75" customHeight="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</row>
    <row r="15" spans="1:42" ht="15.75" customHeight="1" x14ac:dyDescent="0.2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</row>
    <row r="16" spans="1:42" ht="15.75" customHeight="1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</row>
    <row r="17" spans="1:42" ht="15.75" customHeight="1" x14ac:dyDescent="0.2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</row>
    <row r="18" spans="1:42" ht="15.75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</row>
    <row r="19" spans="1:42" ht="15.75" customHeight="1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</row>
    <row r="20" spans="1:42" ht="15.7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</row>
    <row r="21" spans="1:42" ht="15.75" customHeight="1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</row>
    <row r="22" spans="1:42" ht="15.75" customHeight="1" x14ac:dyDescent="0.2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</row>
    <row r="23" spans="1:42" ht="15.75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1:42" ht="15.75" customHeight="1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</row>
    <row r="25" spans="1:42" ht="15.7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</row>
    <row r="26" spans="1:42" ht="15.75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</row>
    <row r="27" spans="1:42" ht="15.75" customHeight="1" x14ac:dyDescent="0.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</row>
    <row r="28" spans="1:42" ht="15.7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</row>
    <row r="29" spans="1:42" ht="15.75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</row>
    <row r="30" spans="1:42" ht="15.75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</row>
    <row r="31" spans="1:42" ht="15.75" customHeight="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</row>
    <row r="32" spans="1:42" ht="15.75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</row>
    <row r="33" spans="29:42" ht="15.75" customHeight="1" x14ac:dyDescent="0.2">
      <c r="AC33" s="79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</row>
    <row r="34" spans="29:42" ht="15.75" customHeight="1" x14ac:dyDescent="0.2">
      <c r="AC34" s="79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</row>
    <row r="35" spans="29:42" ht="15.75" customHeight="1" x14ac:dyDescent="0.2">
      <c r="AC35" s="79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</row>
    <row r="36" spans="29:42" ht="15.75" customHeight="1" x14ac:dyDescent="0.2">
      <c r="AC36" s="79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</row>
    <row r="37" spans="29:42" ht="15.75" customHeight="1" x14ac:dyDescent="0.2">
      <c r="AC37" s="79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29:42" ht="15.75" customHeight="1" x14ac:dyDescent="0.2">
      <c r="AC38" s="79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29:42" ht="15.75" customHeight="1" x14ac:dyDescent="0.2">
      <c r="AC39" s="79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9:42" ht="15.75" customHeight="1" x14ac:dyDescent="0.2">
      <c r="AC40" s="79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</row>
    <row r="41" spans="29:42" ht="15.75" customHeight="1" x14ac:dyDescent="0.2">
      <c r="AC41" s="79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</row>
    <row r="42" spans="29:42" ht="15.75" customHeight="1" x14ac:dyDescent="0.2">
      <c r="AC42" s="79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</row>
    <row r="43" spans="29:42" ht="15.75" customHeight="1" x14ac:dyDescent="0.2">
      <c r="AC43" s="79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</row>
    <row r="44" spans="29:42" ht="15.75" customHeight="1" x14ac:dyDescent="0.2">
      <c r="AC44" s="79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</row>
    <row r="45" spans="29:42" ht="15.75" customHeight="1" x14ac:dyDescent="0.2">
      <c r="AC45" s="79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29:42" ht="15.75" customHeight="1" x14ac:dyDescent="0.2">
      <c r="AC46" s="79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</row>
    <row r="47" spans="29:42" ht="15.75" customHeight="1" x14ac:dyDescent="0.2">
      <c r="AC47" s="79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</row>
    <row r="48" spans="29:42" ht="15.75" customHeight="1" x14ac:dyDescent="0.2">
      <c r="AC48" s="79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</row>
    <row r="49" spans="29:42" ht="15.75" customHeight="1" x14ac:dyDescent="0.2">
      <c r="AC49" s="79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</row>
    <row r="50" spans="29:42" ht="15.75" customHeight="1" x14ac:dyDescent="0.2">
      <c r="AC50" s="79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</row>
    <row r="51" spans="29:42" ht="12.75" x14ac:dyDescent="0.2">
      <c r="AC51" s="79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</row>
    <row r="52" spans="29:42" ht="12.75" x14ac:dyDescent="0.2">
      <c r="AC52" s="79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</row>
    <row r="53" spans="29:42" ht="12.75" x14ac:dyDescent="0.2">
      <c r="AC53" s="79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</row>
    <row r="54" spans="29:42" ht="12.75" x14ac:dyDescent="0.2">
      <c r="AC54" s="79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</row>
    <row r="55" spans="29:42" ht="12.75" x14ac:dyDescent="0.2">
      <c r="AC55" s="79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</row>
    <row r="56" spans="29:42" ht="12.75" x14ac:dyDescent="0.2">
      <c r="AC56" s="79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</row>
    <row r="57" spans="29:42" ht="12.75" x14ac:dyDescent="0.2">
      <c r="AC57" s="79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</row>
    <row r="58" spans="29:42" ht="12.75" x14ac:dyDescent="0.2">
      <c r="AC58" s="79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</row>
    <row r="59" spans="29:42" ht="12.75" x14ac:dyDescent="0.2">
      <c r="AC59" s="79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</row>
    <row r="60" spans="29:42" ht="12.75" x14ac:dyDescent="0.2">
      <c r="AC60" s="79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</row>
    <row r="61" spans="29:42" ht="12.75" x14ac:dyDescent="0.2">
      <c r="AC61" s="79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</row>
    <row r="62" spans="29:42" ht="12.75" x14ac:dyDescent="0.2">
      <c r="AC62" s="79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</row>
    <row r="63" spans="29:42" ht="12.75" x14ac:dyDescent="0.2">
      <c r="AC63" s="79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</row>
    <row r="64" spans="29:42" ht="12.75" x14ac:dyDescent="0.2">
      <c r="AC64" s="79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</row>
    <row r="65" spans="29:42" ht="12.75" x14ac:dyDescent="0.2">
      <c r="AC65" s="79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</row>
    <row r="66" spans="29:42" ht="12.75" x14ac:dyDescent="0.2">
      <c r="AC66" s="79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</row>
    <row r="67" spans="29:42" ht="12.75" x14ac:dyDescent="0.2">
      <c r="AC67" s="79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</row>
    <row r="68" spans="29:42" ht="12.75" x14ac:dyDescent="0.2">
      <c r="AC68" s="79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</row>
    <row r="69" spans="29:42" ht="12.75" x14ac:dyDescent="0.2">
      <c r="AC69" s="79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</row>
    <row r="70" spans="29:42" ht="12.75" x14ac:dyDescent="0.2">
      <c r="AC70" s="79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</row>
    <row r="71" spans="29:42" ht="12.75" x14ac:dyDescent="0.2">
      <c r="AC71" s="79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</row>
    <row r="72" spans="29:42" ht="12.75" x14ac:dyDescent="0.2">
      <c r="AC72" s="79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</row>
    <row r="73" spans="29:42" ht="12.75" x14ac:dyDescent="0.2">
      <c r="AC73" s="79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</row>
    <row r="74" spans="29:42" ht="12.75" x14ac:dyDescent="0.2">
      <c r="AC74" s="79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</row>
    <row r="75" spans="29:42" ht="12.75" x14ac:dyDescent="0.2">
      <c r="AC75" s="79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</row>
    <row r="76" spans="29:42" ht="12.75" x14ac:dyDescent="0.2">
      <c r="AC76" s="79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</row>
    <row r="77" spans="29:42" ht="12.75" x14ac:dyDescent="0.2">
      <c r="AC77" s="79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</row>
    <row r="78" spans="29:42" ht="12.75" x14ac:dyDescent="0.2">
      <c r="AC78" s="79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</row>
    <row r="79" spans="29:42" ht="12.75" x14ac:dyDescent="0.2">
      <c r="AC79" s="79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</row>
    <row r="80" spans="29:42" ht="12.75" x14ac:dyDescent="0.2">
      <c r="AC80" s="79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</row>
    <row r="81" spans="29:42" ht="12.75" x14ac:dyDescent="0.2">
      <c r="AC81" s="79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</row>
    <row r="82" spans="29:42" ht="12.75" x14ac:dyDescent="0.2">
      <c r="AC82" s="79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</row>
    <row r="83" spans="29:42" ht="12.75" x14ac:dyDescent="0.2">
      <c r="AC83" s="79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</row>
    <row r="84" spans="29:42" ht="12.75" x14ac:dyDescent="0.2">
      <c r="AC84" s="79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</row>
    <row r="85" spans="29:42" ht="12.75" x14ac:dyDescent="0.2">
      <c r="AC85" s="79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</row>
    <row r="86" spans="29:42" ht="12.75" x14ac:dyDescent="0.2">
      <c r="AC86" s="79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</row>
    <row r="87" spans="29:42" ht="12.75" x14ac:dyDescent="0.2">
      <c r="AC87" s="79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</row>
    <row r="88" spans="29:42" ht="12.75" x14ac:dyDescent="0.2">
      <c r="AC88" s="79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</row>
    <row r="89" spans="29:42" ht="12.75" x14ac:dyDescent="0.2">
      <c r="AC89" s="79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</row>
    <row r="90" spans="29:42" ht="12.75" x14ac:dyDescent="0.2">
      <c r="AC90" s="79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</row>
    <row r="91" spans="29:42" ht="12.75" x14ac:dyDescent="0.2">
      <c r="AC91" s="79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</row>
    <row r="92" spans="29:42" ht="12.75" x14ac:dyDescent="0.2">
      <c r="AC92" s="79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</row>
    <row r="93" spans="29:42" ht="12.75" x14ac:dyDescent="0.2">
      <c r="AC93" s="79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</row>
    <row r="94" spans="29:42" ht="12.75" x14ac:dyDescent="0.2">
      <c r="AC94" s="79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</row>
    <row r="95" spans="29:42" ht="12.75" x14ac:dyDescent="0.2">
      <c r="AC95" s="79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</row>
    <row r="96" spans="29:42" ht="12.75" x14ac:dyDescent="0.2">
      <c r="AC96" s="79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</row>
    <row r="97" spans="29:42" ht="12.75" x14ac:dyDescent="0.2">
      <c r="AC97" s="79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</row>
    <row r="98" spans="29:42" ht="12.75" x14ac:dyDescent="0.2">
      <c r="AC98" s="79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</row>
    <row r="99" spans="29:42" ht="12.75" x14ac:dyDescent="0.2">
      <c r="AC99" s="79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</row>
    <row r="100" spans="29:42" ht="12.75" x14ac:dyDescent="0.2">
      <c r="AC100" s="79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</row>
    <row r="101" spans="29:42" ht="12.75" x14ac:dyDescent="0.2">
      <c r="AC101" s="79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</row>
    <row r="102" spans="29:42" ht="12.75" x14ac:dyDescent="0.2">
      <c r="AC102" s="79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</row>
    <row r="103" spans="29:42" ht="12.75" x14ac:dyDescent="0.2">
      <c r="AC103" s="79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</row>
    <row r="104" spans="29:42" ht="12.75" x14ac:dyDescent="0.2">
      <c r="AC104" s="79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</row>
    <row r="105" spans="29:42" ht="12.75" x14ac:dyDescent="0.2">
      <c r="AC105" s="79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</row>
    <row r="106" spans="29:42" ht="12.75" x14ac:dyDescent="0.2">
      <c r="AC106" s="79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</row>
    <row r="107" spans="29:42" ht="12.75" x14ac:dyDescent="0.2">
      <c r="AC107" s="79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</row>
    <row r="108" spans="29:42" ht="12.75" x14ac:dyDescent="0.2">
      <c r="AC108" s="79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</row>
    <row r="109" spans="29:42" ht="12.75" x14ac:dyDescent="0.2">
      <c r="AC109" s="79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</row>
    <row r="110" spans="29:42" ht="12.75" x14ac:dyDescent="0.2">
      <c r="AC110" s="79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</row>
    <row r="111" spans="29:42" ht="12.75" x14ac:dyDescent="0.2">
      <c r="AC111" s="79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</row>
    <row r="112" spans="29:42" ht="12.75" x14ac:dyDescent="0.2">
      <c r="AC112" s="79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</row>
    <row r="113" spans="29:42" ht="12.75" x14ac:dyDescent="0.2">
      <c r="AC113" s="79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</row>
    <row r="114" spans="29:42" ht="12.75" x14ac:dyDescent="0.2">
      <c r="AC114" s="79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</row>
    <row r="115" spans="29:42" ht="12.75" x14ac:dyDescent="0.2">
      <c r="AC115" s="79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</row>
    <row r="116" spans="29:42" ht="12.75" x14ac:dyDescent="0.2">
      <c r="AC116" s="79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</row>
    <row r="117" spans="29:42" ht="12.75" x14ac:dyDescent="0.2">
      <c r="AC117" s="79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</row>
    <row r="118" spans="29:42" ht="12.75" x14ac:dyDescent="0.2">
      <c r="AC118" s="79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</row>
    <row r="119" spans="29:42" ht="12.75" x14ac:dyDescent="0.2">
      <c r="AC119" s="79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</row>
    <row r="120" spans="29:42" ht="12.75" x14ac:dyDescent="0.2">
      <c r="AC120" s="79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</row>
    <row r="121" spans="29:42" ht="12.75" x14ac:dyDescent="0.2">
      <c r="AC121" s="79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</row>
    <row r="122" spans="29:42" ht="12.75" x14ac:dyDescent="0.2">
      <c r="AC122" s="79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</row>
    <row r="123" spans="29:42" ht="12.75" x14ac:dyDescent="0.2">
      <c r="AC123" s="79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</row>
    <row r="124" spans="29:42" ht="12.75" x14ac:dyDescent="0.2">
      <c r="AC124" s="79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</row>
    <row r="125" spans="29:42" ht="12.75" x14ac:dyDescent="0.2">
      <c r="AC125" s="79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</row>
    <row r="126" spans="29:42" ht="12.75" x14ac:dyDescent="0.2">
      <c r="AC126" s="79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</row>
    <row r="127" spans="29:42" ht="12.75" x14ac:dyDescent="0.2">
      <c r="AC127" s="79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</row>
    <row r="128" spans="29:42" ht="12.75" x14ac:dyDescent="0.2">
      <c r="AC128" s="79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</row>
    <row r="129" spans="29:42" ht="12.75" x14ac:dyDescent="0.2">
      <c r="AC129" s="79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</row>
    <row r="130" spans="29:42" ht="12.75" x14ac:dyDescent="0.2">
      <c r="AC130" s="79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</row>
    <row r="131" spans="29:42" ht="12.75" x14ac:dyDescent="0.2">
      <c r="AC131" s="79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</row>
    <row r="132" spans="29:42" ht="12.75" x14ac:dyDescent="0.2">
      <c r="AC132" s="79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</row>
    <row r="133" spans="29:42" ht="12.75" x14ac:dyDescent="0.2">
      <c r="AC133" s="79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</row>
    <row r="134" spans="29:42" ht="12.75" x14ac:dyDescent="0.2">
      <c r="AC134" s="79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</row>
    <row r="135" spans="29:42" ht="12.75" x14ac:dyDescent="0.2">
      <c r="AC135" s="79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</row>
    <row r="136" spans="29:42" ht="12.75" x14ac:dyDescent="0.2">
      <c r="AC136" s="79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</row>
    <row r="137" spans="29:42" ht="12.75" x14ac:dyDescent="0.2">
      <c r="AC137" s="79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</row>
    <row r="138" spans="29:42" ht="12.75" x14ac:dyDescent="0.2">
      <c r="AC138" s="79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</row>
    <row r="139" spans="29:42" ht="12.75" x14ac:dyDescent="0.2">
      <c r="AC139" s="79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</row>
    <row r="140" spans="29:42" ht="12.75" x14ac:dyDescent="0.2">
      <c r="AC140" s="79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</row>
    <row r="141" spans="29:42" ht="12.75" x14ac:dyDescent="0.2">
      <c r="AC141" s="79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</row>
    <row r="142" spans="29:42" ht="12.75" x14ac:dyDescent="0.2">
      <c r="AC142" s="79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</row>
    <row r="143" spans="29:42" ht="12.75" x14ac:dyDescent="0.2">
      <c r="AC143" s="79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</row>
    <row r="144" spans="29:42" ht="12.75" x14ac:dyDescent="0.2">
      <c r="AC144" s="79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</row>
    <row r="145" spans="29:42" ht="12.75" x14ac:dyDescent="0.2">
      <c r="AC145" s="79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</row>
    <row r="146" spans="29:42" ht="12.75" x14ac:dyDescent="0.2">
      <c r="AC146" s="79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</row>
    <row r="147" spans="29:42" ht="12.75" x14ac:dyDescent="0.2">
      <c r="AC147" s="79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</row>
    <row r="148" spans="29:42" ht="12.75" x14ac:dyDescent="0.2">
      <c r="AC148" s="79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</row>
    <row r="149" spans="29:42" ht="12.75" x14ac:dyDescent="0.2">
      <c r="AC149" s="79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</row>
    <row r="150" spans="29:42" ht="12.75" x14ac:dyDescent="0.2">
      <c r="AC150" s="79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</row>
    <row r="151" spans="29:42" ht="12.75" x14ac:dyDescent="0.2">
      <c r="AC151" s="79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</row>
    <row r="152" spans="29:42" ht="12.75" x14ac:dyDescent="0.2">
      <c r="AC152" s="79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</row>
    <row r="153" spans="29:42" ht="12.75" x14ac:dyDescent="0.2">
      <c r="AC153" s="79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</row>
    <row r="154" spans="29:42" ht="12.75" x14ac:dyDescent="0.2">
      <c r="AC154" s="79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</row>
    <row r="155" spans="29:42" ht="12.75" x14ac:dyDescent="0.2">
      <c r="AC155" s="79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</row>
    <row r="156" spans="29:42" ht="12.75" x14ac:dyDescent="0.2">
      <c r="AC156" s="79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</row>
    <row r="157" spans="29:42" ht="12.75" x14ac:dyDescent="0.2">
      <c r="AC157" s="79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</row>
    <row r="158" spans="29:42" ht="12.75" x14ac:dyDescent="0.2">
      <c r="AC158" s="79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</row>
    <row r="159" spans="29:42" ht="12.75" x14ac:dyDescent="0.2">
      <c r="AC159" s="79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</row>
    <row r="160" spans="29:42" ht="12.75" x14ac:dyDescent="0.2">
      <c r="AC160" s="79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29:42" ht="12.75" x14ac:dyDescent="0.2">
      <c r="AC161" s="79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</row>
    <row r="162" spans="29:42" ht="12.75" x14ac:dyDescent="0.2">
      <c r="AC162" s="79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</row>
    <row r="163" spans="29:42" ht="12.75" x14ac:dyDescent="0.2">
      <c r="AC163" s="79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</row>
    <row r="164" spans="29:42" ht="12.75" x14ac:dyDescent="0.2">
      <c r="AC164" s="79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</row>
    <row r="165" spans="29:42" ht="12.75" x14ac:dyDescent="0.2">
      <c r="AC165" s="79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</row>
    <row r="166" spans="29:42" ht="12.75" x14ac:dyDescent="0.2">
      <c r="AC166" s="79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</row>
    <row r="167" spans="29:42" ht="12.75" x14ac:dyDescent="0.2">
      <c r="AC167" s="79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</row>
    <row r="168" spans="29:42" ht="12.75" x14ac:dyDescent="0.2">
      <c r="AC168" s="79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</row>
    <row r="169" spans="29:42" ht="12.75" x14ac:dyDescent="0.2">
      <c r="AC169" s="79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</row>
    <row r="170" spans="29:42" ht="12.75" x14ac:dyDescent="0.2">
      <c r="AC170" s="79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</row>
    <row r="171" spans="29:42" ht="12.75" x14ac:dyDescent="0.2">
      <c r="AC171" s="79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</row>
    <row r="172" spans="29:42" ht="12.75" x14ac:dyDescent="0.2">
      <c r="AC172" s="79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</row>
    <row r="173" spans="29:42" ht="12.75" x14ac:dyDescent="0.2">
      <c r="AC173" s="79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</row>
    <row r="174" spans="29:42" ht="12.75" x14ac:dyDescent="0.2">
      <c r="AC174" s="79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</row>
    <row r="175" spans="29:42" ht="12.75" x14ac:dyDescent="0.2">
      <c r="AC175" s="79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</row>
    <row r="176" spans="29:42" ht="12.75" x14ac:dyDescent="0.2">
      <c r="AC176" s="79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</row>
    <row r="177" spans="29:42" ht="12.75" x14ac:dyDescent="0.2">
      <c r="AC177" s="79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</row>
    <row r="178" spans="29:42" ht="12.75" x14ac:dyDescent="0.2">
      <c r="AC178" s="79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</row>
    <row r="179" spans="29:42" ht="12.75" x14ac:dyDescent="0.2">
      <c r="AC179" s="79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</row>
    <row r="180" spans="29:42" ht="12.75" x14ac:dyDescent="0.2">
      <c r="AC180" s="79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</row>
    <row r="181" spans="29:42" ht="12.75" x14ac:dyDescent="0.2">
      <c r="AC181" s="79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</row>
    <row r="182" spans="29:42" ht="12.75" x14ac:dyDescent="0.2">
      <c r="AC182" s="79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</row>
    <row r="183" spans="29:42" ht="12.75" x14ac:dyDescent="0.2">
      <c r="AC183" s="79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</row>
    <row r="184" spans="29:42" ht="12.75" x14ac:dyDescent="0.2">
      <c r="AC184" s="79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</row>
    <row r="185" spans="29:42" ht="12.75" x14ac:dyDescent="0.2">
      <c r="AC185" s="79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</row>
    <row r="186" spans="29:42" ht="12.75" x14ac:dyDescent="0.2">
      <c r="AC186" s="79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</row>
    <row r="187" spans="29:42" ht="12.75" x14ac:dyDescent="0.2">
      <c r="AC187" s="79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</row>
    <row r="188" spans="29:42" ht="12.75" x14ac:dyDescent="0.2">
      <c r="AC188" s="79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</row>
    <row r="189" spans="29:42" ht="12.75" x14ac:dyDescent="0.2">
      <c r="AC189" s="79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</row>
    <row r="190" spans="29:42" ht="12.75" x14ac:dyDescent="0.2">
      <c r="AC190" s="79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</row>
    <row r="191" spans="29:42" ht="12.75" x14ac:dyDescent="0.2">
      <c r="AC191" s="79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</row>
    <row r="192" spans="29:42" ht="12.75" x14ac:dyDescent="0.2">
      <c r="AC192" s="79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</row>
    <row r="193" spans="29:42" ht="12.75" x14ac:dyDescent="0.2">
      <c r="AC193" s="79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</row>
    <row r="194" spans="29:42" ht="12.75" x14ac:dyDescent="0.2">
      <c r="AC194" s="79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</row>
    <row r="195" spans="29:42" ht="12.75" x14ac:dyDescent="0.2">
      <c r="AC195" s="79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</row>
    <row r="196" spans="29:42" ht="12.75" x14ac:dyDescent="0.2">
      <c r="AC196" s="79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</row>
    <row r="197" spans="29:42" ht="12.75" x14ac:dyDescent="0.2">
      <c r="AC197" s="79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</row>
    <row r="198" spans="29:42" ht="12.75" x14ac:dyDescent="0.2">
      <c r="AC198" s="79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</row>
    <row r="199" spans="29:42" ht="12.75" x14ac:dyDescent="0.2">
      <c r="AC199" s="79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</row>
    <row r="200" spans="29:42" ht="12.75" x14ac:dyDescent="0.2">
      <c r="AC200" s="79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</row>
    <row r="201" spans="29:42" ht="12.75" x14ac:dyDescent="0.2">
      <c r="AC201" s="79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</row>
    <row r="202" spans="29:42" ht="12.75" x14ac:dyDescent="0.2">
      <c r="AC202" s="79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</row>
    <row r="203" spans="29:42" ht="12.75" x14ac:dyDescent="0.2">
      <c r="AC203" s="79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</row>
    <row r="204" spans="29:42" ht="12.75" x14ac:dyDescent="0.2">
      <c r="AC204" s="79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</row>
    <row r="205" spans="29:42" ht="12.75" x14ac:dyDescent="0.2">
      <c r="AC205" s="79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</row>
    <row r="206" spans="29:42" ht="12.75" x14ac:dyDescent="0.2">
      <c r="AC206" s="79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</row>
    <row r="207" spans="29:42" ht="12.75" x14ac:dyDescent="0.2">
      <c r="AC207" s="79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</row>
    <row r="208" spans="29:42" ht="12.75" x14ac:dyDescent="0.2">
      <c r="AC208" s="79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</row>
    <row r="209" spans="29:42" ht="12.75" x14ac:dyDescent="0.2">
      <c r="AC209" s="79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</row>
    <row r="210" spans="29:42" ht="12.75" x14ac:dyDescent="0.2">
      <c r="AC210" s="79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</row>
    <row r="211" spans="29:42" ht="12.75" x14ac:dyDescent="0.2">
      <c r="AC211" s="79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</row>
    <row r="212" spans="29:42" ht="12.75" x14ac:dyDescent="0.2">
      <c r="AC212" s="79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</row>
    <row r="213" spans="29:42" ht="12.75" x14ac:dyDescent="0.2">
      <c r="AC213" s="79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</row>
    <row r="214" spans="29:42" ht="12.75" x14ac:dyDescent="0.2">
      <c r="AC214" s="79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</row>
    <row r="215" spans="29:42" ht="12.75" x14ac:dyDescent="0.2">
      <c r="AC215" s="79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</row>
    <row r="216" spans="29:42" ht="12.75" x14ac:dyDescent="0.2">
      <c r="AC216" s="79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</row>
    <row r="217" spans="29:42" ht="12.75" x14ac:dyDescent="0.2">
      <c r="AC217" s="79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</row>
    <row r="218" spans="29:42" ht="12.75" x14ac:dyDescent="0.2">
      <c r="AC218" s="79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</row>
    <row r="219" spans="29:42" ht="12.75" x14ac:dyDescent="0.2">
      <c r="AC219" s="79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</row>
    <row r="220" spans="29:42" ht="12.75" x14ac:dyDescent="0.2">
      <c r="AC220" s="79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</row>
    <row r="221" spans="29:42" ht="12.75" x14ac:dyDescent="0.2">
      <c r="AC221" s="79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</row>
    <row r="222" spans="29:42" ht="12.75" x14ac:dyDescent="0.2">
      <c r="AC222" s="79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</row>
    <row r="223" spans="29:42" ht="12.75" x14ac:dyDescent="0.2">
      <c r="AC223" s="79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</row>
    <row r="224" spans="29:42" ht="12.75" x14ac:dyDescent="0.2">
      <c r="AC224" s="79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</row>
    <row r="225" spans="29:42" ht="12.75" x14ac:dyDescent="0.2">
      <c r="AC225" s="79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</row>
    <row r="226" spans="29:42" ht="12.75" x14ac:dyDescent="0.2">
      <c r="AC226" s="79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</row>
    <row r="227" spans="29:42" ht="12.75" x14ac:dyDescent="0.2">
      <c r="AC227" s="79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</row>
    <row r="228" spans="29:42" ht="12.75" x14ac:dyDescent="0.2">
      <c r="AC228" s="79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</row>
    <row r="229" spans="29:42" ht="12.75" x14ac:dyDescent="0.2">
      <c r="AC229" s="79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</row>
    <row r="230" spans="29:42" ht="12.75" x14ac:dyDescent="0.2">
      <c r="AC230" s="79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</row>
    <row r="231" spans="29:42" ht="12.75" x14ac:dyDescent="0.2">
      <c r="AC231" s="79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</row>
    <row r="232" spans="29:42" ht="12.75" x14ac:dyDescent="0.2">
      <c r="AC232" s="79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</row>
    <row r="233" spans="29:42" ht="12.75" x14ac:dyDescent="0.2">
      <c r="AC233" s="79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</row>
    <row r="234" spans="29:42" ht="12.75" x14ac:dyDescent="0.2">
      <c r="AC234" s="79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</row>
    <row r="235" spans="29:42" ht="12.75" x14ac:dyDescent="0.2">
      <c r="AC235" s="79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</row>
    <row r="236" spans="29:42" ht="12.75" x14ac:dyDescent="0.2">
      <c r="AC236" s="79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</row>
    <row r="237" spans="29:42" ht="12.75" x14ac:dyDescent="0.2">
      <c r="AC237" s="79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</row>
    <row r="238" spans="29:42" ht="12.75" x14ac:dyDescent="0.2">
      <c r="AC238" s="79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</row>
    <row r="239" spans="29:42" ht="12.75" x14ac:dyDescent="0.2">
      <c r="AC239" s="79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</row>
    <row r="240" spans="29:42" ht="12.75" x14ac:dyDescent="0.2">
      <c r="AC240" s="79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</row>
    <row r="241" spans="29:42" ht="12.75" x14ac:dyDescent="0.2">
      <c r="AC241" s="79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</row>
    <row r="242" spans="29:42" ht="12.75" x14ac:dyDescent="0.2">
      <c r="AC242" s="79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</row>
    <row r="243" spans="29:42" ht="12.75" x14ac:dyDescent="0.2">
      <c r="AC243" s="79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</row>
    <row r="244" spans="29:42" ht="12.75" x14ac:dyDescent="0.2">
      <c r="AC244" s="79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</row>
    <row r="245" spans="29:42" ht="12.75" x14ac:dyDescent="0.2">
      <c r="AC245" s="79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</row>
    <row r="246" spans="29:42" ht="12.75" x14ac:dyDescent="0.2">
      <c r="AC246" s="79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</row>
    <row r="247" spans="29:42" ht="12.75" x14ac:dyDescent="0.2">
      <c r="AC247" s="79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</row>
    <row r="248" spans="29:42" ht="12.75" x14ac:dyDescent="0.2">
      <c r="AC248" s="79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</row>
    <row r="249" spans="29:42" ht="12.75" x14ac:dyDescent="0.2">
      <c r="AC249" s="79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</row>
    <row r="250" spans="29:42" ht="12.75" x14ac:dyDescent="0.2">
      <c r="AC250" s="79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</row>
    <row r="251" spans="29:42" ht="12.75" x14ac:dyDescent="0.2">
      <c r="AC251" s="79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</row>
    <row r="252" spans="29:42" ht="12.75" x14ac:dyDescent="0.2">
      <c r="AC252" s="79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</row>
    <row r="253" spans="29:42" ht="12.75" x14ac:dyDescent="0.2">
      <c r="AC253" s="79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</row>
    <row r="254" spans="29:42" ht="12.75" x14ac:dyDescent="0.2">
      <c r="AC254" s="79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</row>
    <row r="255" spans="29:42" ht="12.75" x14ac:dyDescent="0.2">
      <c r="AC255" s="79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</row>
    <row r="256" spans="29:42" ht="12.75" x14ac:dyDescent="0.2">
      <c r="AC256" s="79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</row>
    <row r="257" spans="29:42" ht="12.75" x14ac:dyDescent="0.2">
      <c r="AC257" s="79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</row>
    <row r="258" spans="29:42" ht="12.75" x14ac:dyDescent="0.2">
      <c r="AC258" s="79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</row>
    <row r="259" spans="29:42" ht="12.75" x14ac:dyDescent="0.2">
      <c r="AC259" s="79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</row>
    <row r="260" spans="29:42" ht="12.75" x14ac:dyDescent="0.2">
      <c r="AC260" s="79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</row>
    <row r="261" spans="29:42" ht="12.75" x14ac:dyDescent="0.2">
      <c r="AC261" s="79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</row>
    <row r="262" spans="29:42" ht="12.75" x14ac:dyDescent="0.2">
      <c r="AC262" s="79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</row>
    <row r="263" spans="29:42" ht="12.75" x14ac:dyDescent="0.2">
      <c r="AC263" s="79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</row>
    <row r="264" spans="29:42" ht="12.75" x14ac:dyDescent="0.2">
      <c r="AC264" s="79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</row>
    <row r="265" spans="29:42" ht="12.75" x14ac:dyDescent="0.2">
      <c r="AC265" s="79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</row>
    <row r="266" spans="29:42" ht="12.75" x14ac:dyDescent="0.2">
      <c r="AC266" s="79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</row>
    <row r="267" spans="29:42" ht="12.75" x14ac:dyDescent="0.2">
      <c r="AC267" s="79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</row>
    <row r="268" spans="29:42" ht="12.75" x14ac:dyDescent="0.2">
      <c r="AC268" s="79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</row>
    <row r="269" spans="29:42" ht="12.75" x14ac:dyDescent="0.2">
      <c r="AC269" s="79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</row>
    <row r="270" spans="29:42" ht="12.75" x14ac:dyDescent="0.2">
      <c r="AC270" s="79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</row>
    <row r="271" spans="29:42" ht="12.75" x14ac:dyDescent="0.2">
      <c r="AC271" s="79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</row>
    <row r="272" spans="29:42" ht="12.75" x14ac:dyDescent="0.2">
      <c r="AC272" s="79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</row>
    <row r="273" spans="29:42" ht="12.75" x14ac:dyDescent="0.2">
      <c r="AC273" s="79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</row>
    <row r="274" spans="29:42" ht="12.75" x14ac:dyDescent="0.2">
      <c r="AC274" s="79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</row>
    <row r="275" spans="29:42" ht="12.75" x14ac:dyDescent="0.2">
      <c r="AC275" s="79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</row>
    <row r="276" spans="29:42" ht="12.75" x14ac:dyDescent="0.2">
      <c r="AC276" s="79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</row>
    <row r="277" spans="29:42" ht="12.75" x14ac:dyDescent="0.2">
      <c r="AC277" s="79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</row>
    <row r="278" spans="29:42" ht="12.75" x14ac:dyDescent="0.2">
      <c r="AC278" s="79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</row>
    <row r="279" spans="29:42" ht="12.75" x14ac:dyDescent="0.2">
      <c r="AC279" s="79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</row>
    <row r="280" spans="29:42" ht="12.75" x14ac:dyDescent="0.2">
      <c r="AC280" s="79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</row>
    <row r="281" spans="29:42" ht="12.75" x14ac:dyDescent="0.2">
      <c r="AC281" s="79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</row>
    <row r="282" spans="29:42" ht="12.75" x14ac:dyDescent="0.2">
      <c r="AC282" s="79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</row>
    <row r="283" spans="29:42" ht="12.75" x14ac:dyDescent="0.2">
      <c r="AC283" s="79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</row>
    <row r="284" spans="29:42" ht="12.75" x14ac:dyDescent="0.2">
      <c r="AC284" s="79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</row>
    <row r="285" spans="29:42" ht="12.75" x14ac:dyDescent="0.2">
      <c r="AC285" s="79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</row>
    <row r="286" spans="29:42" ht="12.75" x14ac:dyDescent="0.2">
      <c r="AC286" s="79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</row>
    <row r="287" spans="29:42" ht="12.75" x14ac:dyDescent="0.2">
      <c r="AC287" s="79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</row>
    <row r="288" spans="29:42" ht="12.75" x14ac:dyDescent="0.2">
      <c r="AC288" s="79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</row>
    <row r="289" spans="29:42" ht="12.75" x14ac:dyDescent="0.2">
      <c r="AC289" s="79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</row>
    <row r="290" spans="29:42" ht="12.75" x14ac:dyDescent="0.2">
      <c r="AC290" s="79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</row>
    <row r="291" spans="29:42" ht="12.75" x14ac:dyDescent="0.2">
      <c r="AC291" s="79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</row>
    <row r="292" spans="29:42" ht="12.75" x14ac:dyDescent="0.2">
      <c r="AC292" s="79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</row>
    <row r="293" spans="29:42" ht="12.75" x14ac:dyDescent="0.2">
      <c r="AC293" s="79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</row>
    <row r="294" spans="29:42" ht="12.75" x14ac:dyDescent="0.2">
      <c r="AC294" s="79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</row>
    <row r="295" spans="29:42" ht="12.75" x14ac:dyDescent="0.2">
      <c r="AC295" s="79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</row>
    <row r="296" spans="29:42" ht="12.75" x14ac:dyDescent="0.2">
      <c r="AC296" s="79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</row>
    <row r="297" spans="29:42" ht="12.75" x14ac:dyDescent="0.2">
      <c r="AC297" s="79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</row>
    <row r="298" spans="29:42" ht="12.75" x14ac:dyDescent="0.2">
      <c r="AC298" s="79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</row>
    <row r="299" spans="29:42" ht="12.75" x14ac:dyDescent="0.2">
      <c r="AC299" s="79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</row>
    <row r="300" spans="29:42" ht="12.75" x14ac:dyDescent="0.2">
      <c r="AC300" s="79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</row>
    <row r="301" spans="29:42" ht="12.75" x14ac:dyDescent="0.2">
      <c r="AC301" s="79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</row>
    <row r="302" spans="29:42" ht="12.75" x14ac:dyDescent="0.2">
      <c r="AC302" s="79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</row>
    <row r="303" spans="29:42" ht="12.75" x14ac:dyDescent="0.2">
      <c r="AC303" s="79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</row>
    <row r="304" spans="29:42" ht="12.75" x14ac:dyDescent="0.2">
      <c r="AC304" s="79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</row>
    <row r="305" spans="29:42" ht="12.75" x14ac:dyDescent="0.2">
      <c r="AC305" s="79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</row>
    <row r="306" spans="29:42" ht="12.75" x14ac:dyDescent="0.2">
      <c r="AC306" s="79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</row>
    <row r="307" spans="29:42" ht="12.75" x14ac:dyDescent="0.2">
      <c r="AC307" s="79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</row>
    <row r="308" spans="29:42" ht="12.75" x14ac:dyDescent="0.2">
      <c r="AC308" s="79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</row>
    <row r="309" spans="29:42" ht="12.75" x14ac:dyDescent="0.2">
      <c r="AC309" s="79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</row>
    <row r="310" spans="29:42" ht="12.75" x14ac:dyDescent="0.2">
      <c r="AC310" s="79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</row>
    <row r="311" spans="29:42" ht="12.75" x14ac:dyDescent="0.2">
      <c r="AC311" s="79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</row>
    <row r="312" spans="29:42" ht="12.75" x14ac:dyDescent="0.2">
      <c r="AC312" s="79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</row>
    <row r="313" spans="29:42" ht="12.75" x14ac:dyDescent="0.2">
      <c r="AC313" s="79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</row>
    <row r="314" spans="29:42" ht="12.75" x14ac:dyDescent="0.2">
      <c r="AC314" s="79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</row>
    <row r="315" spans="29:42" ht="12.75" x14ac:dyDescent="0.2">
      <c r="AC315" s="79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</row>
    <row r="316" spans="29:42" ht="12.75" x14ac:dyDescent="0.2">
      <c r="AC316" s="79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</row>
    <row r="317" spans="29:42" ht="12.75" x14ac:dyDescent="0.2">
      <c r="AC317" s="79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</row>
    <row r="318" spans="29:42" ht="12.75" x14ac:dyDescent="0.2">
      <c r="AC318" s="79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</row>
    <row r="319" spans="29:42" ht="12.75" x14ac:dyDescent="0.2">
      <c r="AC319" s="79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</row>
    <row r="320" spans="29:42" ht="12.75" x14ac:dyDescent="0.2">
      <c r="AC320" s="79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</row>
    <row r="321" spans="29:42" ht="12.75" x14ac:dyDescent="0.2">
      <c r="AC321" s="79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</row>
    <row r="322" spans="29:42" ht="12.75" x14ac:dyDescent="0.2">
      <c r="AC322" s="79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</row>
    <row r="323" spans="29:42" ht="12.75" x14ac:dyDescent="0.2">
      <c r="AC323" s="79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</row>
    <row r="324" spans="29:42" ht="12.75" x14ac:dyDescent="0.2">
      <c r="AC324" s="79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</row>
    <row r="325" spans="29:42" ht="12.75" x14ac:dyDescent="0.2">
      <c r="AC325" s="79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</row>
    <row r="326" spans="29:42" ht="12.75" x14ac:dyDescent="0.2">
      <c r="AC326" s="79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</row>
    <row r="327" spans="29:42" ht="12.75" x14ac:dyDescent="0.2">
      <c r="AC327" s="79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</row>
    <row r="328" spans="29:42" ht="12.75" x14ac:dyDescent="0.2">
      <c r="AC328" s="79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</row>
    <row r="329" spans="29:42" ht="12.75" x14ac:dyDescent="0.2">
      <c r="AC329" s="79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</row>
    <row r="330" spans="29:42" ht="12.75" x14ac:dyDescent="0.2">
      <c r="AC330" s="79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</row>
    <row r="331" spans="29:42" ht="12.75" x14ac:dyDescent="0.2">
      <c r="AC331" s="79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</row>
    <row r="332" spans="29:42" ht="12.75" x14ac:dyDescent="0.2">
      <c r="AC332" s="79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</row>
    <row r="333" spans="29:42" ht="12.75" x14ac:dyDescent="0.2">
      <c r="AC333" s="79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</row>
    <row r="334" spans="29:42" ht="12.75" x14ac:dyDescent="0.2">
      <c r="AC334" s="79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</row>
    <row r="335" spans="29:42" ht="12.75" x14ac:dyDescent="0.2">
      <c r="AC335" s="79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</row>
    <row r="336" spans="29:42" ht="12.75" x14ac:dyDescent="0.2">
      <c r="AC336" s="79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</row>
    <row r="337" spans="29:42" ht="12.75" x14ac:dyDescent="0.2">
      <c r="AC337" s="79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</row>
    <row r="338" spans="29:42" ht="12.75" x14ac:dyDescent="0.2">
      <c r="AC338" s="79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</row>
    <row r="339" spans="29:42" ht="12.75" x14ac:dyDescent="0.2">
      <c r="AC339" s="79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</row>
    <row r="340" spans="29:42" ht="12.75" x14ac:dyDescent="0.2">
      <c r="AC340" s="79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</row>
    <row r="341" spans="29:42" ht="12.75" x14ac:dyDescent="0.2">
      <c r="AC341" s="79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</row>
    <row r="342" spans="29:42" ht="12.75" x14ac:dyDescent="0.2">
      <c r="AC342" s="79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</row>
    <row r="343" spans="29:42" ht="12.75" x14ac:dyDescent="0.2">
      <c r="AC343" s="79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</row>
    <row r="344" spans="29:42" ht="12.75" x14ac:dyDescent="0.2">
      <c r="AC344" s="79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</row>
    <row r="345" spans="29:42" ht="12.75" x14ac:dyDescent="0.2">
      <c r="AC345" s="79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</row>
    <row r="346" spans="29:42" ht="12.75" x14ac:dyDescent="0.2">
      <c r="AC346" s="79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</row>
    <row r="347" spans="29:42" ht="12.75" x14ac:dyDescent="0.2">
      <c r="AC347" s="79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</row>
    <row r="348" spans="29:42" ht="12.75" x14ac:dyDescent="0.2">
      <c r="AC348" s="79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</row>
    <row r="349" spans="29:42" ht="12.75" x14ac:dyDescent="0.2">
      <c r="AC349" s="79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</row>
    <row r="350" spans="29:42" ht="12.75" x14ac:dyDescent="0.2">
      <c r="AC350" s="79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</row>
    <row r="351" spans="29:42" ht="12.75" x14ac:dyDescent="0.2">
      <c r="AC351" s="79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</row>
    <row r="352" spans="29:42" ht="12.75" x14ac:dyDescent="0.2">
      <c r="AC352" s="79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</row>
    <row r="353" spans="29:42" ht="12.75" x14ac:dyDescent="0.2">
      <c r="AC353" s="79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</row>
    <row r="354" spans="29:42" ht="12.75" x14ac:dyDescent="0.2">
      <c r="AC354" s="79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</row>
    <row r="355" spans="29:42" ht="12.75" x14ac:dyDescent="0.2">
      <c r="AC355" s="79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</row>
    <row r="356" spans="29:42" ht="12.75" x14ac:dyDescent="0.2">
      <c r="AC356" s="79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</row>
    <row r="357" spans="29:42" ht="12.75" x14ac:dyDescent="0.2">
      <c r="AC357" s="79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</row>
    <row r="358" spans="29:42" ht="12.75" x14ac:dyDescent="0.2">
      <c r="AC358" s="79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</row>
    <row r="359" spans="29:42" ht="12.75" x14ac:dyDescent="0.2">
      <c r="AC359" s="79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</row>
    <row r="360" spans="29:42" ht="12.75" x14ac:dyDescent="0.2">
      <c r="AC360" s="79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</row>
    <row r="361" spans="29:42" ht="12.75" x14ac:dyDescent="0.2">
      <c r="AC361" s="79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</row>
    <row r="362" spans="29:42" ht="12.75" x14ac:dyDescent="0.2">
      <c r="AC362" s="79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</row>
    <row r="363" spans="29:42" ht="12.75" x14ac:dyDescent="0.2">
      <c r="AC363" s="79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</row>
    <row r="364" spans="29:42" ht="12.75" x14ac:dyDescent="0.2">
      <c r="AC364" s="79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</row>
    <row r="365" spans="29:42" ht="12.75" x14ac:dyDescent="0.2">
      <c r="AC365" s="79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</row>
    <row r="366" spans="29:42" ht="12.75" x14ac:dyDescent="0.2">
      <c r="AC366" s="79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</row>
    <row r="367" spans="29:42" ht="12.75" x14ac:dyDescent="0.2">
      <c r="AC367" s="79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</row>
    <row r="368" spans="29:42" ht="12.75" x14ac:dyDescent="0.2">
      <c r="AC368" s="79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</row>
    <row r="369" spans="29:42" ht="12.75" x14ac:dyDescent="0.2">
      <c r="AC369" s="79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</row>
    <row r="370" spans="29:42" ht="12.75" x14ac:dyDescent="0.2">
      <c r="AC370" s="79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</row>
    <row r="371" spans="29:42" ht="12.75" x14ac:dyDescent="0.2">
      <c r="AC371" s="79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</row>
    <row r="372" spans="29:42" ht="12.75" x14ac:dyDescent="0.2">
      <c r="AC372" s="79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</row>
    <row r="373" spans="29:42" ht="12.75" x14ac:dyDescent="0.2">
      <c r="AC373" s="79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</row>
    <row r="374" spans="29:42" ht="12.75" x14ac:dyDescent="0.2">
      <c r="AC374" s="79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</row>
    <row r="375" spans="29:42" ht="12.75" x14ac:dyDescent="0.2">
      <c r="AC375" s="79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</row>
    <row r="376" spans="29:42" ht="12.75" x14ac:dyDescent="0.2">
      <c r="AC376" s="79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</row>
    <row r="377" spans="29:42" ht="12.75" x14ac:dyDescent="0.2">
      <c r="AC377" s="79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</row>
    <row r="378" spans="29:42" ht="12.75" x14ac:dyDescent="0.2">
      <c r="AC378" s="79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</row>
    <row r="379" spans="29:42" ht="12.75" x14ac:dyDescent="0.2">
      <c r="AC379" s="79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</row>
    <row r="380" spans="29:42" ht="12.75" x14ac:dyDescent="0.2">
      <c r="AC380" s="79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</row>
    <row r="381" spans="29:42" ht="12.75" x14ac:dyDescent="0.2">
      <c r="AC381" s="79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</row>
    <row r="382" spans="29:42" ht="12.75" x14ac:dyDescent="0.2">
      <c r="AC382" s="79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</row>
    <row r="383" spans="29:42" ht="12.75" x14ac:dyDescent="0.2">
      <c r="AC383" s="79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</row>
    <row r="384" spans="29:42" ht="12.75" x14ac:dyDescent="0.2">
      <c r="AC384" s="79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</row>
    <row r="385" spans="29:42" ht="12.75" x14ac:dyDescent="0.2">
      <c r="AC385" s="79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</row>
    <row r="386" spans="29:42" ht="12.75" x14ac:dyDescent="0.2">
      <c r="AC386" s="79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</row>
    <row r="387" spans="29:42" ht="12.75" x14ac:dyDescent="0.2">
      <c r="AC387" s="79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</row>
    <row r="388" spans="29:42" ht="12.75" x14ac:dyDescent="0.2">
      <c r="AC388" s="79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</row>
    <row r="389" spans="29:42" ht="12.75" x14ac:dyDescent="0.2">
      <c r="AC389" s="79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</row>
    <row r="390" spans="29:42" ht="12.75" x14ac:dyDescent="0.2">
      <c r="AC390" s="79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</row>
    <row r="391" spans="29:42" ht="12.75" x14ac:dyDescent="0.2">
      <c r="AC391" s="79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</row>
    <row r="392" spans="29:42" ht="12.75" x14ac:dyDescent="0.2">
      <c r="AC392" s="79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</row>
    <row r="393" spans="29:42" ht="12.75" x14ac:dyDescent="0.2">
      <c r="AC393" s="79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</row>
    <row r="394" spans="29:42" ht="12.75" x14ac:dyDescent="0.2">
      <c r="AC394" s="79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</row>
    <row r="395" spans="29:42" ht="12.75" x14ac:dyDescent="0.2">
      <c r="AC395" s="79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</row>
    <row r="396" spans="29:42" ht="12.75" x14ac:dyDescent="0.2">
      <c r="AC396" s="79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</row>
    <row r="397" spans="29:42" ht="12.75" x14ac:dyDescent="0.2">
      <c r="AC397" s="79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</row>
    <row r="398" spans="29:42" ht="12.75" x14ac:dyDescent="0.2">
      <c r="AC398" s="79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</row>
    <row r="399" spans="29:42" ht="12.75" x14ac:dyDescent="0.2">
      <c r="AC399" s="79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</row>
    <row r="400" spans="29:42" ht="12.75" x14ac:dyDescent="0.2">
      <c r="AC400" s="79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</row>
    <row r="401" spans="29:42" ht="12.75" x14ac:dyDescent="0.2">
      <c r="AC401" s="79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</row>
    <row r="402" spans="29:42" ht="12.75" x14ac:dyDescent="0.2">
      <c r="AC402" s="79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</row>
    <row r="403" spans="29:42" ht="12.75" x14ac:dyDescent="0.2">
      <c r="AC403" s="79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</row>
    <row r="404" spans="29:42" ht="12.75" x14ac:dyDescent="0.2">
      <c r="AC404" s="79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</row>
    <row r="405" spans="29:42" ht="12.75" x14ac:dyDescent="0.2">
      <c r="AC405" s="79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</row>
    <row r="406" spans="29:42" ht="12.75" x14ac:dyDescent="0.2">
      <c r="AC406" s="79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</row>
    <row r="407" spans="29:42" ht="12.75" x14ac:dyDescent="0.2">
      <c r="AC407" s="79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</row>
    <row r="408" spans="29:42" ht="12.75" x14ac:dyDescent="0.2">
      <c r="AC408" s="79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</row>
    <row r="409" spans="29:42" ht="12.75" x14ac:dyDescent="0.2">
      <c r="AC409" s="79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</row>
    <row r="410" spans="29:42" ht="12.75" x14ac:dyDescent="0.2">
      <c r="AC410" s="79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</row>
    <row r="411" spans="29:42" ht="12.75" x14ac:dyDescent="0.2">
      <c r="AC411" s="79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</row>
    <row r="412" spans="29:42" ht="12.75" x14ac:dyDescent="0.2">
      <c r="AC412" s="79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</row>
    <row r="413" spans="29:42" ht="12.75" x14ac:dyDescent="0.2">
      <c r="AC413" s="79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</row>
    <row r="414" spans="29:42" ht="12.75" x14ac:dyDescent="0.2">
      <c r="AC414" s="79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</row>
    <row r="415" spans="29:42" ht="12.75" x14ac:dyDescent="0.2">
      <c r="AC415" s="79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</row>
    <row r="416" spans="29:42" ht="12.75" x14ac:dyDescent="0.2">
      <c r="AC416" s="79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</row>
    <row r="417" spans="29:42" ht="12.75" x14ac:dyDescent="0.2">
      <c r="AC417" s="79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</row>
    <row r="418" spans="29:42" ht="12.75" x14ac:dyDescent="0.2">
      <c r="AC418" s="79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</row>
    <row r="419" spans="29:42" ht="12.75" x14ac:dyDescent="0.2">
      <c r="AC419" s="79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</row>
    <row r="420" spans="29:42" ht="12.75" x14ac:dyDescent="0.2">
      <c r="AC420" s="79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</row>
    <row r="421" spans="29:42" ht="12.75" x14ac:dyDescent="0.2">
      <c r="AC421" s="79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</row>
    <row r="422" spans="29:42" ht="12.75" x14ac:dyDescent="0.2">
      <c r="AC422" s="79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</row>
    <row r="423" spans="29:42" ht="12.75" x14ac:dyDescent="0.2">
      <c r="AC423" s="79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</row>
    <row r="424" spans="29:42" ht="12.75" x14ac:dyDescent="0.2">
      <c r="AC424" s="79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</row>
    <row r="425" spans="29:42" ht="12.75" x14ac:dyDescent="0.2">
      <c r="AC425" s="79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</row>
    <row r="426" spans="29:42" ht="12.75" x14ac:dyDescent="0.2">
      <c r="AC426" s="79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</row>
    <row r="427" spans="29:42" ht="12.75" x14ac:dyDescent="0.2">
      <c r="AC427" s="79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</row>
    <row r="428" spans="29:42" ht="12.75" x14ac:dyDescent="0.2">
      <c r="AC428" s="79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</row>
    <row r="429" spans="29:42" ht="12.75" x14ac:dyDescent="0.2">
      <c r="AC429" s="79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</row>
    <row r="430" spans="29:42" ht="12.75" x14ac:dyDescent="0.2">
      <c r="AC430" s="79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</row>
    <row r="431" spans="29:42" ht="12.75" x14ac:dyDescent="0.2">
      <c r="AC431" s="79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</row>
    <row r="432" spans="29:42" ht="12.75" x14ac:dyDescent="0.2">
      <c r="AC432" s="79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</row>
    <row r="433" spans="29:42" ht="12.75" x14ac:dyDescent="0.2">
      <c r="AC433" s="79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</row>
    <row r="434" spans="29:42" ht="12.75" x14ac:dyDescent="0.2">
      <c r="AC434" s="79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</row>
    <row r="435" spans="29:42" ht="12.75" x14ac:dyDescent="0.2">
      <c r="AC435" s="79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</row>
    <row r="436" spans="29:42" ht="12.75" x14ac:dyDescent="0.2">
      <c r="AC436" s="79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</row>
    <row r="437" spans="29:42" ht="12.75" x14ac:dyDescent="0.2">
      <c r="AC437" s="79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</row>
    <row r="438" spans="29:42" ht="12.75" x14ac:dyDescent="0.2">
      <c r="AC438" s="79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</row>
    <row r="439" spans="29:42" ht="12.75" x14ac:dyDescent="0.2">
      <c r="AC439" s="79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</row>
    <row r="440" spans="29:42" ht="12.75" x14ac:dyDescent="0.2">
      <c r="AC440" s="79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</row>
    <row r="441" spans="29:42" ht="12.75" x14ac:dyDescent="0.2">
      <c r="AC441" s="79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</row>
    <row r="442" spans="29:42" ht="12.75" x14ac:dyDescent="0.2">
      <c r="AC442" s="79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</row>
    <row r="443" spans="29:42" ht="12.75" x14ac:dyDescent="0.2">
      <c r="AC443" s="79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</row>
    <row r="444" spans="29:42" ht="12.75" x14ac:dyDescent="0.2">
      <c r="AC444" s="79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</row>
    <row r="445" spans="29:42" ht="12.75" x14ac:dyDescent="0.2">
      <c r="AC445" s="79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</row>
    <row r="446" spans="29:42" ht="12.75" x14ac:dyDescent="0.2">
      <c r="AC446" s="79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</row>
    <row r="447" spans="29:42" ht="12.75" x14ac:dyDescent="0.2">
      <c r="AC447" s="79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</row>
    <row r="448" spans="29:42" ht="12.75" x14ac:dyDescent="0.2">
      <c r="AC448" s="79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</row>
    <row r="449" spans="29:42" ht="12.75" x14ac:dyDescent="0.2">
      <c r="AC449" s="79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</row>
    <row r="450" spans="29:42" ht="12.75" x14ac:dyDescent="0.2">
      <c r="AC450" s="79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</row>
    <row r="451" spans="29:42" ht="12.75" x14ac:dyDescent="0.2">
      <c r="AC451" s="79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</row>
    <row r="452" spans="29:42" ht="12.75" x14ac:dyDescent="0.2">
      <c r="AC452" s="79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</row>
    <row r="453" spans="29:42" ht="12.75" x14ac:dyDescent="0.2">
      <c r="AC453" s="79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</row>
    <row r="454" spans="29:42" ht="12.75" x14ac:dyDescent="0.2">
      <c r="AC454" s="79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</row>
    <row r="455" spans="29:42" ht="12.75" x14ac:dyDescent="0.2">
      <c r="AC455" s="79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</row>
    <row r="456" spans="29:42" ht="12.75" x14ac:dyDescent="0.2">
      <c r="AC456" s="79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</row>
    <row r="457" spans="29:42" ht="12.75" x14ac:dyDescent="0.2">
      <c r="AC457" s="79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</row>
    <row r="458" spans="29:42" ht="12.75" x14ac:dyDescent="0.2">
      <c r="AC458" s="79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</row>
    <row r="459" spans="29:42" ht="12.75" x14ac:dyDescent="0.2">
      <c r="AC459" s="79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</row>
    <row r="460" spans="29:42" ht="12.75" x14ac:dyDescent="0.2">
      <c r="AC460" s="79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</row>
    <row r="461" spans="29:42" ht="12.75" x14ac:dyDescent="0.2">
      <c r="AC461" s="79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</row>
    <row r="462" spans="29:42" ht="12.75" x14ac:dyDescent="0.2">
      <c r="AC462" s="79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</row>
    <row r="463" spans="29:42" ht="12.75" x14ac:dyDescent="0.2">
      <c r="AC463" s="79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</row>
    <row r="464" spans="29:42" ht="12.75" x14ac:dyDescent="0.2">
      <c r="AC464" s="79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</row>
    <row r="465" spans="29:42" ht="12.75" x14ac:dyDescent="0.2">
      <c r="AC465" s="79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</row>
    <row r="466" spans="29:42" ht="12.75" x14ac:dyDescent="0.2">
      <c r="AC466" s="79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</row>
    <row r="467" spans="29:42" ht="12.75" x14ac:dyDescent="0.2">
      <c r="AC467" s="79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</row>
    <row r="468" spans="29:42" ht="12.75" x14ac:dyDescent="0.2">
      <c r="AC468" s="79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</row>
    <row r="469" spans="29:42" ht="12.75" x14ac:dyDescent="0.2">
      <c r="AC469" s="79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</row>
    <row r="470" spans="29:42" ht="12.75" x14ac:dyDescent="0.2">
      <c r="AC470" s="79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</row>
    <row r="471" spans="29:42" ht="12.75" x14ac:dyDescent="0.2">
      <c r="AC471" s="79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</row>
    <row r="472" spans="29:42" ht="12.75" x14ac:dyDescent="0.2">
      <c r="AC472" s="79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</row>
    <row r="473" spans="29:42" ht="12.75" x14ac:dyDescent="0.2">
      <c r="AC473" s="79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</row>
    <row r="474" spans="29:42" ht="12.75" x14ac:dyDescent="0.2">
      <c r="AC474" s="79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</row>
    <row r="475" spans="29:42" ht="12.75" x14ac:dyDescent="0.2">
      <c r="AC475" s="79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</row>
    <row r="476" spans="29:42" ht="12.75" x14ac:dyDescent="0.2">
      <c r="AC476" s="79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</row>
    <row r="477" spans="29:42" ht="12.75" x14ac:dyDescent="0.2">
      <c r="AC477" s="79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</row>
    <row r="478" spans="29:42" ht="12.75" x14ac:dyDescent="0.2">
      <c r="AC478" s="79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</row>
    <row r="479" spans="29:42" ht="12.75" x14ac:dyDescent="0.2">
      <c r="AC479" s="79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</row>
    <row r="480" spans="29:42" ht="12.75" x14ac:dyDescent="0.2">
      <c r="AC480" s="79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</row>
    <row r="481" spans="29:42" ht="12.75" x14ac:dyDescent="0.2">
      <c r="AC481" s="79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</row>
    <row r="482" spans="29:42" ht="12.75" x14ac:dyDescent="0.2">
      <c r="AC482" s="79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</row>
    <row r="483" spans="29:42" ht="12.75" x14ac:dyDescent="0.2">
      <c r="AC483" s="79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</row>
    <row r="484" spans="29:42" ht="12.75" x14ac:dyDescent="0.2">
      <c r="AC484" s="79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</row>
    <row r="485" spans="29:42" ht="12.75" x14ac:dyDescent="0.2">
      <c r="AC485" s="79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</row>
    <row r="486" spans="29:42" ht="12.75" x14ac:dyDescent="0.2">
      <c r="AC486" s="79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</row>
    <row r="487" spans="29:42" ht="12.75" x14ac:dyDescent="0.2">
      <c r="AC487" s="79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</row>
    <row r="488" spans="29:42" ht="12.75" x14ac:dyDescent="0.2">
      <c r="AC488" s="79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</row>
    <row r="489" spans="29:42" ht="12.75" x14ac:dyDescent="0.2">
      <c r="AC489" s="79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</row>
    <row r="490" spans="29:42" ht="12.75" x14ac:dyDescent="0.2">
      <c r="AC490" s="79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</row>
    <row r="491" spans="29:42" ht="12.75" x14ac:dyDescent="0.2">
      <c r="AC491" s="79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</row>
    <row r="492" spans="29:42" ht="12.75" x14ac:dyDescent="0.2">
      <c r="AC492" s="79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</row>
    <row r="493" spans="29:42" ht="12.75" x14ac:dyDescent="0.2">
      <c r="AC493" s="79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</row>
    <row r="494" spans="29:42" ht="12.75" x14ac:dyDescent="0.2">
      <c r="AC494" s="79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</row>
    <row r="495" spans="29:42" ht="12.75" x14ac:dyDescent="0.2">
      <c r="AC495" s="79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</row>
    <row r="496" spans="29:42" ht="12.75" x14ac:dyDescent="0.2">
      <c r="AC496" s="79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</row>
    <row r="497" spans="29:42" ht="12.75" x14ac:dyDescent="0.2">
      <c r="AC497" s="79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</row>
    <row r="498" spans="29:42" ht="12.75" x14ac:dyDescent="0.2">
      <c r="AC498" s="79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</row>
    <row r="499" spans="29:42" ht="12.75" x14ac:dyDescent="0.2">
      <c r="AC499" s="79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</row>
    <row r="500" spans="29:42" ht="12.75" x14ac:dyDescent="0.2">
      <c r="AC500" s="79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</row>
    <row r="501" spans="29:42" ht="12.75" x14ac:dyDescent="0.2">
      <c r="AC501" s="79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</row>
    <row r="502" spans="29:42" ht="12.75" x14ac:dyDescent="0.2">
      <c r="AC502" s="79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</row>
    <row r="503" spans="29:42" ht="12.75" x14ac:dyDescent="0.2">
      <c r="AC503" s="79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</row>
    <row r="504" spans="29:42" ht="12.75" x14ac:dyDescent="0.2">
      <c r="AC504" s="79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</row>
    <row r="505" spans="29:42" ht="12.75" x14ac:dyDescent="0.2">
      <c r="AC505" s="79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</row>
    <row r="506" spans="29:42" ht="12.75" x14ac:dyDescent="0.2">
      <c r="AC506" s="79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</row>
    <row r="507" spans="29:42" ht="12.75" x14ac:dyDescent="0.2">
      <c r="AC507" s="79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</row>
    <row r="508" spans="29:42" ht="12.75" x14ac:dyDescent="0.2">
      <c r="AC508" s="79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</row>
    <row r="509" spans="29:42" ht="12.75" x14ac:dyDescent="0.2">
      <c r="AC509" s="79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</row>
    <row r="510" spans="29:42" ht="12.75" x14ac:dyDescent="0.2">
      <c r="AC510" s="79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  <c r="AO510" s="75"/>
      <c r="AP510" s="75"/>
    </row>
    <row r="511" spans="29:42" ht="12.75" x14ac:dyDescent="0.2">
      <c r="AC511" s="79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  <c r="AO511" s="75"/>
      <c r="AP511" s="75"/>
    </row>
    <row r="512" spans="29:42" ht="12.75" x14ac:dyDescent="0.2">
      <c r="AC512" s="79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  <c r="AO512" s="75"/>
      <c r="AP512" s="75"/>
    </row>
    <row r="513" spans="29:42" ht="12.75" x14ac:dyDescent="0.2">
      <c r="AC513" s="79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</row>
    <row r="514" spans="29:42" ht="12.75" x14ac:dyDescent="0.2">
      <c r="AC514" s="79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</row>
    <row r="515" spans="29:42" ht="12.75" x14ac:dyDescent="0.2">
      <c r="AC515" s="79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  <c r="AO515" s="75"/>
      <c r="AP515" s="75"/>
    </row>
    <row r="516" spans="29:42" ht="12.75" x14ac:dyDescent="0.2">
      <c r="AC516" s="79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  <c r="AO516" s="75"/>
      <c r="AP516" s="75"/>
    </row>
    <row r="517" spans="29:42" ht="12.75" x14ac:dyDescent="0.2">
      <c r="AC517" s="79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  <c r="AO517" s="75"/>
      <c r="AP517" s="75"/>
    </row>
    <row r="518" spans="29:42" ht="12.75" x14ac:dyDescent="0.2">
      <c r="AC518" s="79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  <c r="AO518" s="75"/>
      <c r="AP518" s="75"/>
    </row>
    <row r="519" spans="29:42" ht="12.75" x14ac:dyDescent="0.2">
      <c r="AC519" s="79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  <c r="AO519" s="75"/>
      <c r="AP519" s="75"/>
    </row>
    <row r="520" spans="29:42" ht="12.75" x14ac:dyDescent="0.2">
      <c r="AC520" s="79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  <c r="AO520" s="75"/>
      <c r="AP520" s="75"/>
    </row>
    <row r="521" spans="29:42" ht="12.75" x14ac:dyDescent="0.2">
      <c r="AC521" s="79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  <c r="AO521" s="75"/>
      <c r="AP521" s="75"/>
    </row>
    <row r="522" spans="29:42" ht="12.75" x14ac:dyDescent="0.2">
      <c r="AC522" s="79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  <c r="AO522" s="75"/>
      <c r="AP522" s="75"/>
    </row>
    <row r="523" spans="29:42" ht="12.75" x14ac:dyDescent="0.2">
      <c r="AC523" s="79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  <c r="AO523" s="75"/>
      <c r="AP523" s="75"/>
    </row>
    <row r="524" spans="29:42" ht="12.75" x14ac:dyDescent="0.2">
      <c r="AC524" s="79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  <c r="AO524" s="75"/>
      <c r="AP524" s="75"/>
    </row>
    <row r="525" spans="29:42" ht="12.75" x14ac:dyDescent="0.2">
      <c r="AC525" s="79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  <c r="AO525" s="75"/>
      <c r="AP525" s="75"/>
    </row>
    <row r="526" spans="29:42" ht="12.75" x14ac:dyDescent="0.2">
      <c r="AC526" s="79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  <c r="AO526" s="75"/>
      <c r="AP526" s="75"/>
    </row>
    <row r="527" spans="29:42" ht="12.75" x14ac:dyDescent="0.2">
      <c r="AC527" s="79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  <c r="AO527" s="75"/>
      <c r="AP527" s="75"/>
    </row>
    <row r="528" spans="29:42" ht="12.75" x14ac:dyDescent="0.2">
      <c r="AC528" s="79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  <c r="AO528" s="75"/>
      <c r="AP528" s="75"/>
    </row>
    <row r="529" spans="29:42" ht="12.75" x14ac:dyDescent="0.2">
      <c r="AC529" s="79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  <c r="AO529" s="75"/>
      <c r="AP529" s="75"/>
    </row>
    <row r="530" spans="29:42" ht="12.75" x14ac:dyDescent="0.2">
      <c r="AC530" s="79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  <c r="AO530" s="75"/>
      <c r="AP530" s="75"/>
    </row>
    <row r="531" spans="29:42" ht="12.75" x14ac:dyDescent="0.2">
      <c r="AC531" s="79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  <c r="AO531" s="75"/>
      <c r="AP531" s="75"/>
    </row>
    <row r="532" spans="29:42" ht="12.75" x14ac:dyDescent="0.2">
      <c r="AC532" s="79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  <c r="AO532" s="75"/>
      <c r="AP532" s="75"/>
    </row>
    <row r="533" spans="29:42" ht="12.75" x14ac:dyDescent="0.2">
      <c r="AC533" s="79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  <c r="AO533" s="75"/>
      <c r="AP533" s="75"/>
    </row>
    <row r="534" spans="29:42" ht="12.75" x14ac:dyDescent="0.2">
      <c r="AC534" s="79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  <c r="AO534" s="75"/>
      <c r="AP534" s="75"/>
    </row>
    <row r="535" spans="29:42" ht="12.75" x14ac:dyDescent="0.2">
      <c r="AC535" s="79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  <c r="AO535" s="75"/>
      <c r="AP535" s="75"/>
    </row>
    <row r="536" spans="29:42" ht="12.75" x14ac:dyDescent="0.2">
      <c r="AC536" s="79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  <c r="AO536" s="75"/>
      <c r="AP536" s="75"/>
    </row>
    <row r="537" spans="29:42" ht="12.75" x14ac:dyDescent="0.2">
      <c r="AC537" s="79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  <c r="AO537" s="75"/>
      <c r="AP537" s="75"/>
    </row>
    <row r="538" spans="29:42" ht="12.75" x14ac:dyDescent="0.2">
      <c r="AC538" s="79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  <c r="AO538" s="75"/>
      <c r="AP538" s="75"/>
    </row>
    <row r="539" spans="29:42" ht="12.75" x14ac:dyDescent="0.2">
      <c r="AC539" s="79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  <c r="AO539" s="75"/>
      <c r="AP539" s="75"/>
    </row>
    <row r="540" spans="29:42" ht="12.75" x14ac:dyDescent="0.2">
      <c r="AC540" s="79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  <c r="AO540" s="75"/>
      <c r="AP540" s="75"/>
    </row>
    <row r="541" spans="29:42" ht="12.75" x14ac:dyDescent="0.2">
      <c r="AC541" s="79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  <c r="AO541" s="75"/>
      <c r="AP541" s="75"/>
    </row>
    <row r="542" spans="29:42" ht="12.75" x14ac:dyDescent="0.2">
      <c r="AC542" s="79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  <c r="AO542" s="75"/>
      <c r="AP542" s="75"/>
    </row>
    <row r="543" spans="29:42" ht="12.75" x14ac:dyDescent="0.2">
      <c r="AC543" s="79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  <c r="AO543" s="75"/>
      <c r="AP543" s="75"/>
    </row>
    <row r="544" spans="29:42" ht="12.75" x14ac:dyDescent="0.2">
      <c r="AC544" s="79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  <c r="AO544" s="75"/>
      <c r="AP544" s="75"/>
    </row>
    <row r="545" spans="29:42" ht="12.75" x14ac:dyDescent="0.2">
      <c r="AC545" s="79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  <c r="AO545" s="75"/>
      <c r="AP545" s="75"/>
    </row>
    <row r="546" spans="29:42" ht="12.75" x14ac:dyDescent="0.2">
      <c r="AC546" s="79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  <c r="AO546" s="75"/>
      <c r="AP546" s="75"/>
    </row>
    <row r="547" spans="29:42" ht="12.75" x14ac:dyDescent="0.2">
      <c r="AC547" s="79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  <c r="AO547" s="75"/>
      <c r="AP547" s="75"/>
    </row>
    <row r="548" spans="29:42" ht="12.75" x14ac:dyDescent="0.2">
      <c r="AC548" s="79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  <c r="AO548" s="75"/>
      <c r="AP548" s="75"/>
    </row>
    <row r="549" spans="29:42" ht="12.75" x14ac:dyDescent="0.2">
      <c r="AC549" s="79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  <c r="AO549" s="75"/>
      <c r="AP549" s="75"/>
    </row>
    <row r="550" spans="29:42" ht="12.75" x14ac:dyDescent="0.2">
      <c r="AC550" s="79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  <c r="AO550" s="75"/>
      <c r="AP550" s="75"/>
    </row>
    <row r="551" spans="29:42" ht="12.75" x14ac:dyDescent="0.2">
      <c r="AC551" s="79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5"/>
      <c r="AO551" s="75"/>
      <c r="AP551" s="75"/>
    </row>
    <row r="552" spans="29:42" ht="12.75" x14ac:dyDescent="0.2">
      <c r="AC552" s="79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  <c r="AN552" s="75"/>
      <c r="AO552" s="75"/>
      <c r="AP552" s="75"/>
    </row>
    <row r="553" spans="29:42" ht="12.75" x14ac:dyDescent="0.2">
      <c r="AC553" s="79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5"/>
      <c r="AO553" s="75"/>
      <c r="AP553" s="75"/>
    </row>
    <row r="554" spans="29:42" ht="12.75" x14ac:dyDescent="0.2">
      <c r="AC554" s="79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  <c r="AO554" s="75"/>
      <c r="AP554" s="75"/>
    </row>
    <row r="555" spans="29:42" ht="12.75" x14ac:dyDescent="0.2">
      <c r="AC555" s="79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5"/>
      <c r="AO555" s="75"/>
      <c r="AP555" s="75"/>
    </row>
    <row r="556" spans="29:42" ht="12.75" x14ac:dyDescent="0.2">
      <c r="AC556" s="79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5"/>
      <c r="AO556" s="75"/>
      <c r="AP556" s="75"/>
    </row>
    <row r="557" spans="29:42" ht="12.75" x14ac:dyDescent="0.2">
      <c r="AC557" s="79"/>
      <c r="AD557" s="75"/>
      <c r="AE557" s="75"/>
      <c r="AF557" s="75"/>
      <c r="AG557" s="75"/>
      <c r="AH557" s="75"/>
      <c r="AI557" s="75"/>
      <c r="AJ557" s="75"/>
      <c r="AK557" s="75"/>
      <c r="AL557" s="75"/>
      <c r="AM557" s="75"/>
      <c r="AN557" s="75"/>
      <c r="AO557" s="75"/>
      <c r="AP557" s="75"/>
    </row>
    <row r="558" spans="29:42" ht="12.75" x14ac:dyDescent="0.2">
      <c r="AC558" s="79"/>
      <c r="AD558" s="75"/>
      <c r="AE558" s="75"/>
      <c r="AF558" s="75"/>
      <c r="AG558" s="75"/>
      <c r="AH558" s="75"/>
      <c r="AI558" s="75"/>
      <c r="AJ558" s="75"/>
      <c r="AK558" s="75"/>
      <c r="AL558" s="75"/>
      <c r="AM558" s="75"/>
      <c r="AN558" s="75"/>
      <c r="AO558" s="75"/>
      <c r="AP558" s="75"/>
    </row>
    <row r="559" spans="29:42" ht="12.75" x14ac:dyDescent="0.2">
      <c r="AC559" s="79"/>
      <c r="AD559" s="75"/>
      <c r="AE559" s="75"/>
      <c r="AF559" s="75"/>
      <c r="AG559" s="75"/>
      <c r="AH559" s="75"/>
      <c r="AI559" s="75"/>
      <c r="AJ559" s="75"/>
      <c r="AK559" s="75"/>
      <c r="AL559" s="75"/>
      <c r="AM559" s="75"/>
      <c r="AN559" s="75"/>
      <c r="AO559" s="75"/>
      <c r="AP559" s="75"/>
    </row>
    <row r="560" spans="29:42" ht="12.75" x14ac:dyDescent="0.2">
      <c r="AC560" s="79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  <c r="AN560" s="75"/>
      <c r="AO560" s="75"/>
      <c r="AP560" s="75"/>
    </row>
    <row r="561" spans="29:42" ht="12.75" x14ac:dyDescent="0.2">
      <c r="AC561" s="79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5"/>
      <c r="AO561" s="75"/>
      <c r="AP561" s="75"/>
    </row>
    <row r="562" spans="29:42" ht="12.75" x14ac:dyDescent="0.2">
      <c r="AC562" s="79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5"/>
      <c r="AO562" s="75"/>
      <c r="AP562" s="75"/>
    </row>
    <row r="563" spans="29:42" ht="12.75" x14ac:dyDescent="0.2">
      <c r="AC563" s="79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  <c r="AN563" s="75"/>
      <c r="AO563" s="75"/>
      <c r="AP563" s="75"/>
    </row>
    <row r="564" spans="29:42" ht="12.75" x14ac:dyDescent="0.2">
      <c r="AC564" s="79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  <c r="AN564" s="75"/>
      <c r="AO564" s="75"/>
      <c r="AP564" s="75"/>
    </row>
    <row r="565" spans="29:42" ht="12.75" x14ac:dyDescent="0.2">
      <c r="AC565" s="79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  <c r="AN565" s="75"/>
      <c r="AO565" s="75"/>
      <c r="AP565" s="75"/>
    </row>
    <row r="566" spans="29:42" ht="12.75" x14ac:dyDescent="0.2">
      <c r="AC566" s="79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  <c r="AO566" s="75"/>
      <c r="AP566" s="75"/>
    </row>
    <row r="567" spans="29:42" ht="12.75" x14ac:dyDescent="0.2">
      <c r="AC567" s="79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5"/>
      <c r="AO567" s="75"/>
      <c r="AP567" s="75"/>
    </row>
    <row r="568" spans="29:42" ht="12.75" x14ac:dyDescent="0.2">
      <c r="AC568" s="79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5"/>
      <c r="AO568" s="75"/>
      <c r="AP568" s="75"/>
    </row>
    <row r="569" spans="29:42" ht="12.75" x14ac:dyDescent="0.2">
      <c r="AC569" s="79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5"/>
      <c r="AO569" s="75"/>
      <c r="AP569" s="75"/>
    </row>
    <row r="570" spans="29:42" ht="12.75" x14ac:dyDescent="0.2">
      <c r="AC570" s="79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5"/>
      <c r="AO570" s="75"/>
      <c r="AP570" s="75"/>
    </row>
    <row r="571" spans="29:42" ht="12.75" x14ac:dyDescent="0.2">
      <c r="AC571" s="79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5"/>
      <c r="AO571" s="75"/>
      <c r="AP571" s="75"/>
    </row>
    <row r="572" spans="29:42" ht="12.75" x14ac:dyDescent="0.2">
      <c r="AC572" s="79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5"/>
      <c r="AO572" s="75"/>
      <c r="AP572" s="75"/>
    </row>
    <row r="573" spans="29:42" ht="12.75" x14ac:dyDescent="0.2">
      <c r="AC573" s="79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5"/>
      <c r="AO573" s="75"/>
      <c r="AP573" s="75"/>
    </row>
    <row r="574" spans="29:42" ht="12.75" x14ac:dyDescent="0.2">
      <c r="AC574" s="79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5"/>
      <c r="AO574" s="75"/>
      <c r="AP574" s="75"/>
    </row>
    <row r="575" spans="29:42" ht="12.75" x14ac:dyDescent="0.2">
      <c r="AC575" s="79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5"/>
      <c r="AO575" s="75"/>
      <c r="AP575" s="75"/>
    </row>
    <row r="576" spans="29:42" ht="12.75" x14ac:dyDescent="0.2">
      <c r="AC576" s="79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5"/>
      <c r="AO576" s="75"/>
      <c r="AP576" s="75"/>
    </row>
    <row r="577" spans="29:42" ht="12.75" x14ac:dyDescent="0.2">
      <c r="AC577" s="79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5"/>
      <c r="AO577" s="75"/>
      <c r="AP577" s="75"/>
    </row>
    <row r="578" spans="29:42" ht="12.75" x14ac:dyDescent="0.2">
      <c r="AC578" s="79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5"/>
      <c r="AO578" s="75"/>
      <c r="AP578" s="75"/>
    </row>
    <row r="579" spans="29:42" ht="12.75" x14ac:dyDescent="0.2">
      <c r="AC579" s="79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  <c r="AO579" s="75"/>
      <c r="AP579" s="75"/>
    </row>
    <row r="580" spans="29:42" ht="12.75" x14ac:dyDescent="0.2">
      <c r="AC580" s="79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5"/>
      <c r="AO580" s="75"/>
      <c r="AP580" s="75"/>
    </row>
    <row r="581" spans="29:42" ht="12.75" x14ac:dyDescent="0.2">
      <c r="AC581" s="79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5"/>
      <c r="AO581" s="75"/>
      <c r="AP581" s="75"/>
    </row>
    <row r="582" spans="29:42" ht="12.75" x14ac:dyDescent="0.2">
      <c r="AC582" s="79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  <c r="AO582" s="75"/>
      <c r="AP582" s="75"/>
    </row>
    <row r="583" spans="29:42" ht="12.75" x14ac:dyDescent="0.2">
      <c r="AC583" s="79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  <c r="AO583" s="75"/>
      <c r="AP583" s="75"/>
    </row>
    <row r="584" spans="29:42" ht="12.75" x14ac:dyDescent="0.2">
      <c r="AC584" s="79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  <c r="AO584" s="75"/>
      <c r="AP584" s="75"/>
    </row>
    <row r="585" spans="29:42" ht="12.75" x14ac:dyDescent="0.2">
      <c r="AC585" s="79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5"/>
      <c r="AO585" s="75"/>
      <c r="AP585" s="75"/>
    </row>
    <row r="586" spans="29:42" ht="12.75" x14ac:dyDescent="0.2">
      <c r="AC586" s="79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5"/>
      <c r="AO586" s="75"/>
      <c r="AP586" s="75"/>
    </row>
    <row r="587" spans="29:42" ht="12.75" x14ac:dyDescent="0.2">
      <c r="AC587" s="79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  <c r="AO587" s="75"/>
      <c r="AP587" s="75"/>
    </row>
    <row r="588" spans="29:42" ht="12.75" x14ac:dyDescent="0.2">
      <c r="AC588" s="79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  <c r="AO588" s="75"/>
      <c r="AP588" s="75"/>
    </row>
    <row r="589" spans="29:42" ht="12.75" x14ac:dyDescent="0.2">
      <c r="AC589" s="79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  <c r="AO589" s="75"/>
      <c r="AP589" s="75"/>
    </row>
    <row r="590" spans="29:42" ht="12.75" x14ac:dyDescent="0.2">
      <c r="AC590" s="79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  <c r="AO590" s="75"/>
      <c r="AP590" s="75"/>
    </row>
    <row r="591" spans="29:42" ht="12.75" x14ac:dyDescent="0.2">
      <c r="AC591" s="79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5"/>
      <c r="AO591" s="75"/>
      <c r="AP591" s="75"/>
    </row>
    <row r="592" spans="29:42" ht="12.75" x14ac:dyDescent="0.2">
      <c r="AC592" s="79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5"/>
      <c r="AO592" s="75"/>
      <c r="AP592" s="75"/>
    </row>
    <row r="593" spans="29:42" ht="12.75" x14ac:dyDescent="0.2">
      <c r="AC593" s="79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5"/>
      <c r="AO593" s="75"/>
      <c r="AP593" s="75"/>
    </row>
    <row r="594" spans="29:42" ht="12.75" x14ac:dyDescent="0.2">
      <c r="AC594" s="79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  <c r="AO594" s="75"/>
      <c r="AP594" s="75"/>
    </row>
    <row r="595" spans="29:42" ht="12.75" x14ac:dyDescent="0.2">
      <c r="AC595" s="79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5"/>
      <c r="AO595" s="75"/>
      <c r="AP595" s="75"/>
    </row>
    <row r="596" spans="29:42" ht="12.75" x14ac:dyDescent="0.2">
      <c r="AC596" s="79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  <c r="AN596" s="75"/>
      <c r="AO596" s="75"/>
      <c r="AP596" s="75"/>
    </row>
    <row r="597" spans="29:42" ht="12.75" x14ac:dyDescent="0.2">
      <c r="AC597" s="79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  <c r="AN597" s="75"/>
      <c r="AO597" s="75"/>
      <c r="AP597" s="75"/>
    </row>
    <row r="598" spans="29:42" ht="12.75" x14ac:dyDescent="0.2">
      <c r="AC598" s="79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  <c r="AN598" s="75"/>
      <c r="AO598" s="75"/>
      <c r="AP598" s="75"/>
    </row>
    <row r="599" spans="29:42" ht="12.75" x14ac:dyDescent="0.2">
      <c r="AC599" s="79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  <c r="AN599" s="75"/>
      <c r="AO599" s="75"/>
      <c r="AP599" s="75"/>
    </row>
    <row r="600" spans="29:42" ht="12.75" x14ac:dyDescent="0.2">
      <c r="AC600" s="79"/>
      <c r="AD600" s="75"/>
      <c r="AE600" s="75"/>
      <c r="AF600" s="75"/>
      <c r="AG600" s="75"/>
      <c r="AH600" s="75"/>
      <c r="AI600" s="75"/>
      <c r="AJ600" s="75"/>
      <c r="AK600" s="75"/>
      <c r="AL600" s="75"/>
      <c r="AM600" s="75"/>
      <c r="AN600" s="75"/>
      <c r="AO600" s="75"/>
      <c r="AP600" s="75"/>
    </row>
    <row r="601" spans="29:42" ht="12.75" x14ac:dyDescent="0.2">
      <c r="AC601" s="79"/>
      <c r="AD601" s="75"/>
      <c r="AE601" s="75"/>
      <c r="AF601" s="75"/>
      <c r="AG601" s="75"/>
      <c r="AH601" s="75"/>
      <c r="AI601" s="75"/>
      <c r="AJ601" s="75"/>
      <c r="AK601" s="75"/>
      <c r="AL601" s="75"/>
      <c r="AM601" s="75"/>
      <c r="AN601" s="75"/>
      <c r="AO601" s="75"/>
      <c r="AP601" s="75"/>
    </row>
    <row r="602" spans="29:42" ht="12.75" x14ac:dyDescent="0.2">
      <c r="AC602" s="79"/>
      <c r="AD602" s="75"/>
      <c r="AE602" s="75"/>
      <c r="AF602" s="75"/>
      <c r="AG602" s="75"/>
      <c r="AH602" s="75"/>
      <c r="AI602" s="75"/>
      <c r="AJ602" s="75"/>
      <c r="AK602" s="75"/>
      <c r="AL602" s="75"/>
      <c r="AM602" s="75"/>
      <c r="AN602" s="75"/>
      <c r="AO602" s="75"/>
      <c r="AP602" s="75"/>
    </row>
    <row r="603" spans="29:42" ht="12.75" x14ac:dyDescent="0.2">
      <c r="AC603" s="79"/>
      <c r="AD603" s="75"/>
      <c r="AE603" s="75"/>
      <c r="AF603" s="75"/>
      <c r="AG603" s="75"/>
      <c r="AH603" s="75"/>
      <c r="AI603" s="75"/>
      <c r="AJ603" s="75"/>
      <c r="AK603" s="75"/>
      <c r="AL603" s="75"/>
      <c r="AM603" s="75"/>
      <c r="AN603" s="75"/>
      <c r="AO603" s="75"/>
      <c r="AP603" s="75"/>
    </row>
    <row r="604" spans="29:42" ht="12.75" x14ac:dyDescent="0.2">
      <c r="AC604" s="79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5"/>
      <c r="AO604" s="75"/>
      <c r="AP604" s="75"/>
    </row>
    <row r="605" spans="29:42" ht="12.75" x14ac:dyDescent="0.2">
      <c r="AC605" s="79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5"/>
      <c r="AO605" s="75"/>
      <c r="AP605" s="75"/>
    </row>
    <row r="606" spans="29:42" ht="12.75" x14ac:dyDescent="0.2">
      <c r="AC606" s="79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  <c r="AO606" s="75"/>
      <c r="AP606" s="75"/>
    </row>
    <row r="607" spans="29:42" ht="12.75" x14ac:dyDescent="0.2">
      <c r="AC607" s="79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5"/>
      <c r="AO607" s="75"/>
      <c r="AP607" s="75"/>
    </row>
    <row r="608" spans="29:42" ht="12.75" x14ac:dyDescent="0.2">
      <c r="AC608" s="79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5"/>
      <c r="AO608" s="75"/>
      <c r="AP608" s="75"/>
    </row>
    <row r="609" spans="29:42" ht="12.75" x14ac:dyDescent="0.2">
      <c r="AC609" s="79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5"/>
      <c r="AO609" s="75"/>
      <c r="AP609" s="75"/>
    </row>
    <row r="610" spans="29:42" ht="12.75" x14ac:dyDescent="0.2">
      <c r="AC610" s="79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  <c r="AN610" s="75"/>
      <c r="AO610" s="75"/>
      <c r="AP610" s="75"/>
    </row>
    <row r="611" spans="29:42" ht="12.75" x14ac:dyDescent="0.2">
      <c r="AC611" s="79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  <c r="AN611" s="75"/>
      <c r="AO611" s="75"/>
      <c r="AP611" s="75"/>
    </row>
    <row r="612" spans="29:42" ht="12.75" x14ac:dyDescent="0.2">
      <c r="AC612" s="79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  <c r="AN612" s="75"/>
      <c r="AO612" s="75"/>
      <c r="AP612" s="75"/>
    </row>
    <row r="613" spans="29:42" ht="12.75" x14ac:dyDescent="0.2">
      <c r="AC613" s="79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5"/>
      <c r="AO613" s="75"/>
      <c r="AP613" s="75"/>
    </row>
    <row r="614" spans="29:42" ht="12.75" x14ac:dyDescent="0.2">
      <c r="AC614" s="79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  <c r="AO614" s="75"/>
      <c r="AP614" s="75"/>
    </row>
    <row r="615" spans="29:42" ht="12.75" x14ac:dyDescent="0.2">
      <c r="AC615" s="79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  <c r="AO615" s="75"/>
      <c r="AP615" s="75"/>
    </row>
    <row r="616" spans="29:42" ht="12.75" x14ac:dyDescent="0.2">
      <c r="AC616" s="79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5"/>
      <c r="AO616" s="75"/>
      <c r="AP616" s="75"/>
    </row>
    <row r="617" spans="29:42" ht="12.75" x14ac:dyDescent="0.2">
      <c r="AC617" s="79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  <c r="AN617" s="75"/>
      <c r="AO617" s="75"/>
      <c r="AP617" s="75"/>
    </row>
    <row r="618" spans="29:42" ht="12.75" x14ac:dyDescent="0.2">
      <c r="AC618" s="79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  <c r="AN618" s="75"/>
      <c r="AO618" s="75"/>
      <c r="AP618" s="75"/>
    </row>
    <row r="619" spans="29:42" ht="12.75" x14ac:dyDescent="0.2">
      <c r="AC619" s="79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  <c r="AN619" s="75"/>
      <c r="AO619" s="75"/>
      <c r="AP619" s="75"/>
    </row>
    <row r="620" spans="29:42" ht="12.75" x14ac:dyDescent="0.2">
      <c r="AC620" s="79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  <c r="AN620" s="75"/>
      <c r="AO620" s="75"/>
      <c r="AP620" s="75"/>
    </row>
    <row r="621" spans="29:42" ht="12.75" x14ac:dyDescent="0.2">
      <c r="AC621" s="79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  <c r="AN621" s="75"/>
      <c r="AO621" s="75"/>
      <c r="AP621" s="75"/>
    </row>
    <row r="622" spans="29:42" ht="12.75" x14ac:dyDescent="0.2">
      <c r="AC622" s="79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  <c r="AN622" s="75"/>
      <c r="AO622" s="75"/>
      <c r="AP622" s="75"/>
    </row>
    <row r="623" spans="29:42" ht="12.75" x14ac:dyDescent="0.2">
      <c r="AC623" s="79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  <c r="AO623" s="75"/>
      <c r="AP623" s="75"/>
    </row>
    <row r="624" spans="29:42" ht="12.75" x14ac:dyDescent="0.2">
      <c r="AC624" s="79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  <c r="AN624" s="75"/>
      <c r="AO624" s="75"/>
      <c r="AP624" s="75"/>
    </row>
    <row r="625" spans="29:42" ht="12.75" x14ac:dyDescent="0.2">
      <c r="AC625" s="79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</row>
    <row r="626" spans="29:42" ht="12.75" x14ac:dyDescent="0.2">
      <c r="AC626" s="79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  <c r="AO626" s="75"/>
      <c r="AP626" s="75"/>
    </row>
    <row r="627" spans="29:42" ht="12.75" x14ac:dyDescent="0.2">
      <c r="AC627" s="79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  <c r="AO627" s="75"/>
      <c r="AP627" s="75"/>
    </row>
    <row r="628" spans="29:42" ht="12.75" x14ac:dyDescent="0.2">
      <c r="AC628" s="79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  <c r="AO628" s="75"/>
      <c r="AP628" s="75"/>
    </row>
    <row r="629" spans="29:42" ht="12.75" x14ac:dyDescent="0.2">
      <c r="AC629" s="79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  <c r="AO629" s="75"/>
      <c r="AP629" s="75"/>
    </row>
    <row r="630" spans="29:42" ht="12.75" x14ac:dyDescent="0.2">
      <c r="AC630" s="79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  <c r="AO630" s="75"/>
      <c r="AP630" s="75"/>
    </row>
    <row r="631" spans="29:42" ht="12.75" x14ac:dyDescent="0.2">
      <c r="AC631" s="79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  <c r="AO631" s="75"/>
      <c r="AP631" s="75"/>
    </row>
    <row r="632" spans="29:42" ht="12.75" x14ac:dyDescent="0.2">
      <c r="AC632" s="79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  <c r="AO632" s="75"/>
      <c r="AP632" s="75"/>
    </row>
    <row r="633" spans="29:42" ht="12.75" x14ac:dyDescent="0.2">
      <c r="AC633" s="79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  <c r="AO633" s="75"/>
      <c r="AP633" s="75"/>
    </row>
    <row r="634" spans="29:42" ht="12.75" x14ac:dyDescent="0.2">
      <c r="AC634" s="79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  <c r="AO634" s="75"/>
      <c r="AP634" s="75"/>
    </row>
    <row r="635" spans="29:42" ht="12.75" x14ac:dyDescent="0.2">
      <c r="AC635" s="79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  <c r="AO635" s="75"/>
      <c r="AP635" s="75"/>
    </row>
    <row r="636" spans="29:42" ht="12.75" x14ac:dyDescent="0.2">
      <c r="AC636" s="79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  <c r="AO636" s="75"/>
      <c r="AP636" s="75"/>
    </row>
    <row r="637" spans="29:42" ht="12.75" x14ac:dyDescent="0.2">
      <c r="AC637" s="79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  <c r="AN637" s="75"/>
      <c r="AO637" s="75"/>
      <c r="AP637" s="75"/>
    </row>
    <row r="638" spans="29:42" ht="12.75" x14ac:dyDescent="0.2">
      <c r="AC638" s="79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  <c r="AN638" s="75"/>
      <c r="AO638" s="75"/>
      <c r="AP638" s="75"/>
    </row>
    <row r="639" spans="29:42" ht="12.75" x14ac:dyDescent="0.2">
      <c r="AC639" s="79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  <c r="AP639" s="75"/>
    </row>
    <row r="640" spans="29:42" ht="12.75" x14ac:dyDescent="0.2">
      <c r="AC640" s="79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5"/>
      <c r="AO640" s="75"/>
      <c r="AP640" s="75"/>
    </row>
    <row r="641" spans="29:42" ht="12.75" x14ac:dyDescent="0.2">
      <c r="AC641" s="79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  <c r="AO641" s="75"/>
      <c r="AP641" s="75"/>
    </row>
    <row r="642" spans="29:42" ht="12.75" x14ac:dyDescent="0.2">
      <c r="AC642" s="79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5"/>
      <c r="AO642" s="75"/>
      <c r="AP642" s="75"/>
    </row>
    <row r="643" spans="29:42" ht="12.75" x14ac:dyDescent="0.2">
      <c r="AC643" s="79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  <c r="AN643" s="75"/>
      <c r="AO643" s="75"/>
      <c r="AP643" s="75"/>
    </row>
    <row r="644" spans="29:42" ht="12.75" x14ac:dyDescent="0.2">
      <c r="AC644" s="79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  <c r="AN644" s="75"/>
      <c r="AO644" s="75"/>
      <c r="AP644" s="75"/>
    </row>
    <row r="645" spans="29:42" ht="12.75" x14ac:dyDescent="0.2">
      <c r="AC645" s="79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  <c r="AO645" s="75"/>
      <c r="AP645" s="75"/>
    </row>
    <row r="646" spans="29:42" ht="12.75" x14ac:dyDescent="0.2">
      <c r="AC646" s="79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  <c r="AO646" s="75"/>
      <c r="AP646" s="75"/>
    </row>
    <row r="647" spans="29:42" ht="12.75" x14ac:dyDescent="0.2">
      <c r="AC647" s="79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  <c r="AO647" s="75"/>
      <c r="AP647" s="75"/>
    </row>
    <row r="648" spans="29:42" ht="12.75" x14ac:dyDescent="0.2">
      <c r="AC648" s="79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  <c r="AO648" s="75"/>
      <c r="AP648" s="75"/>
    </row>
    <row r="649" spans="29:42" ht="12.75" x14ac:dyDescent="0.2">
      <c r="AC649" s="79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  <c r="AO649" s="75"/>
      <c r="AP649" s="75"/>
    </row>
    <row r="650" spans="29:42" ht="12.75" x14ac:dyDescent="0.2">
      <c r="AC650" s="79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  <c r="AO650" s="75"/>
      <c r="AP650" s="75"/>
    </row>
    <row r="651" spans="29:42" ht="12.75" x14ac:dyDescent="0.2">
      <c r="AC651" s="79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  <c r="AO651" s="75"/>
      <c r="AP651" s="75"/>
    </row>
    <row r="652" spans="29:42" ht="12.75" x14ac:dyDescent="0.2">
      <c r="AC652" s="79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  <c r="AO652" s="75"/>
      <c r="AP652" s="75"/>
    </row>
    <row r="653" spans="29:42" ht="12.75" x14ac:dyDescent="0.2">
      <c r="AC653" s="79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  <c r="AO653" s="75"/>
      <c r="AP653" s="75"/>
    </row>
    <row r="654" spans="29:42" ht="12.75" x14ac:dyDescent="0.2">
      <c r="AC654" s="79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  <c r="AO654" s="75"/>
      <c r="AP654" s="75"/>
    </row>
    <row r="655" spans="29:42" ht="12.75" x14ac:dyDescent="0.2">
      <c r="AC655" s="79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  <c r="AO655" s="75"/>
      <c r="AP655" s="75"/>
    </row>
    <row r="656" spans="29:42" ht="12.75" x14ac:dyDescent="0.2">
      <c r="AC656" s="79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  <c r="AO656" s="75"/>
      <c r="AP656" s="75"/>
    </row>
    <row r="657" spans="29:42" ht="12.75" x14ac:dyDescent="0.2">
      <c r="AC657" s="79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  <c r="AO657" s="75"/>
      <c r="AP657" s="75"/>
    </row>
    <row r="658" spans="29:42" ht="12.75" x14ac:dyDescent="0.2">
      <c r="AC658" s="79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  <c r="AO658" s="75"/>
      <c r="AP658" s="75"/>
    </row>
    <row r="659" spans="29:42" ht="12.75" x14ac:dyDescent="0.2">
      <c r="AC659" s="79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5"/>
      <c r="AO659" s="75"/>
      <c r="AP659" s="75"/>
    </row>
    <row r="660" spans="29:42" ht="12.75" x14ac:dyDescent="0.2">
      <c r="AC660" s="79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5"/>
      <c r="AO660" s="75"/>
      <c r="AP660" s="75"/>
    </row>
    <row r="661" spans="29:42" ht="12.75" x14ac:dyDescent="0.2">
      <c r="AC661" s="79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  <c r="AO661" s="75"/>
      <c r="AP661" s="75"/>
    </row>
    <row r="662" spans="29:42" ht="12.75" x14ac:dyDescent="0.2">
      <c r="AC662" s="79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5"/>
      <c r="AO662" s="75"/>
      <c r="AP662" s="75"/>
    </row>
    <row r="663" spans="29:42" ht="12.75" x14ac:dyDescent="0.2">
      <c r="AC663" s="79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5"/>
      <c r="AO663" s="75"/>
      <c r="AP663" s="75"/>
    </row>
    <row r="664" spans="29:42" ht="12.75" x14ac:dyDescent="0.2">
      <c r="AC664" s="79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  <c r="AO664" s="75"/>
      <c r="AP664" s="75"/>
    </row>
    <row r="665" spans="29:42" ht="12.75" x14ac:dyDescent="0.2">
      <c r="AC665" s="79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</row>
    <row r="666" spans="29:42" ht="12.75" x14ac:dyDescent="0.2">
      <c r="AC666" s="79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  <c r="AO666" s="75"/>
      <c r="AP666" s="75"/>
    </row>
    <row r="667" spans="29:42" ht="12.75" x14ac:dyDescent="0.2">
      <c r="AC667" s="79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</row>
    <row r="668" spans="29:42" ht="12.75" x14ac:dyDescent="0.2">
      <c r="AC668" s="79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  <c r="AO668" s="75"/>
      <c r="AP668" s="75"/>
    </row>
    <row r="669" spans="29:42" ht="12.75" x14ac:dyDescent="0.2">
      <c r="AC669" s="79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  <c r="AO669" s="75"/>
      <c r="AP669" s="75"/>
    </row>
    <row r="670" spans="29:42" ht="12.75" x14ac:dyDescent="0.2">
      <c r="AC670" s="79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  <c r="AO670" s="75"/>
      <c r="AP670" s="75"/>
    </row>
    <row r="671" spans="29:42" ht="12.75" x14ac:dyDescent="0.2">
      <c r="AC671" s="79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  <c r="AO671" s="75"/>
      <c r="AP671" s="75"/>
    </row>
    <row r="672" spans="29:42" ht="12.75" x14ac:dyDescent="0.2">
      <c r="AC672" s="79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  <c r="AO672" s="75"/>
      <c r="AP672" s="75"/>
    </row>
    <row r="673" spans="29:42" ht="12.75" x14ac:dyDescent="0.2">
      <c r="AC673" s="79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  <c r="AO673" s="75"/>
      <c r="AP673" s="75"/>
    </row>
    <row r="674" spans="29:42" ht="12.75" x14ac:dyDescent="0.2">
      <c r="AC674" s="79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  <c r="AO674" s="75"/>
      <c r="AP674" s="75"/>
    </row>
    <row r="675" spans="29:42" ht="12.75" x14ac:dyDescent="0.2">
      <c r="AC675" s="79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5"/>
      <c r="AO675" s="75"/>
      <c r="AP675" s="75"/>
    </row>
    <row r="676" spans="29:42" ht="12.75" x14ac:dyDescent="0.2">
      <c r="AC676" s="79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5"/>
      <c r="AO676" s="75"/>
      <c r="AP676" s="75"/>
    </row>
    <row r="677" spans="29:42" ht="12.75" x14ac:dyDescent="0.2">
      <c r="AC677" s="79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5"/>
      <c r="AO677" s="75"/>
      <c r="AP677" s="75"/>
    </row>
    <row r="678" spans="29:42" ht="12.75" x14ac:dyDescent="0.2">
      <c r="AC678" s="79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5"/>
      <c r="AO678" s="75"/>
      <c r="AP678" s="75"/>
    </row>
    <row r="679" spans="29:42" ht="12.75" x14ac:dyDescent="0.2">
      <c r="AC679" s="79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  <c r="AO679" s="75"/>
      <c r="AP679" s="75"/>
    </row>
    <row r="680" spans="29:42" ht="12.75" x14ac:dyDescent="0.2">
      <c r="AC680" s="79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5"/>
      <c r="AO680" s="75"/>
      <c r="AP680" s="75"/>
    </row>
    <row r="681" spans="29:42" ht="12.75" x14ac:dyDescent="0.2">
      <c r="AC681" s="79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  <c r="AO681" s="75"/>
      <c r="AP681" s="75"/>
    </row>
    <row r="682" spans="29:42" ht="12.75" x14ac:dyDescent="0.2">
      <c r="AC682" s="79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  <c r="AO682" s="75"/>
      <c r="AP682" s="75"/>
    </row>
    <row r="683" spans="29:42" ht="12.75" x14ac:dyDescent="0.2">
      <c r="AC683" s="79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  <c r="AO683" s="75"/>
      <c r="AP683" s="75"/>
    </row>
    <row r="684" spans="29:42" ht="12.75" x14ac:dyDescent="0.2">
      <c r="AC684" s="79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  <c r="AO684" s="75"/>
      <c r="AP684" s="75"/>
    </row>
    <row r="685" spans="29:42" ht="12.75" x14ac:dyDescent="0.2">
      <c r="AC685" s="79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  <c r="AO685" s="75"/>
      <c r="AP685" s="75"/>
    </row>
    <row r="686" spans="29:42" ht="12.75" x14ac:dyDescent="0.2">
      <c r="AC686" s="79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  <c r="AO686" s="75"/>
      <c r="AP686" s="75"/>
    </row>
    <row r="687" spans="29:42" ht="12.75" x14ac:dyDescent="0.2">
      <c r="AC687" s="79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  <c r="AO687" s="75"/>
      <c r="AP687" s="75"/>
    </row>
    <row r="688" spans="29:42" ht="12.75" x14ac:dyDescent="0.2">
      <c r="AC688" s="79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  <c r="AO688" s="75"/>
      <c r="AP688" s="75"/>
    </row>
    <row r="689" spans="29:42" ht="12.75" x14ac:dyDescent="0.2">
      <c r="AC689" s="79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  <c r="AO689" s="75"/>
      <c r="AP689" s="75"/>
    </row>
    <row r="690" spans="29:42" ht="12.75" x14ac:dyDescent="0.2">
      <c r="AC690" s="79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  <c r="AO690" s="75"/>
      <c r="AP690" s="75"/>
    </row>
    <row r="691" spans="29:42" ht="12.75" x14ac:dyDescent="0.2">
      <c r="AC691" s="79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  <c r="AO691" s="75"/>
      <c r="AP691" s="75"/>
    </row>
    <row r="692" spans="29:42" ht="12.75" x14ac:dyDescent="0.2">
      <c r="AC692" s="79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  <c r="AO692" s="75"/>
      <c r="AP692" s="75"/>
    </row>
    <row r="693" spans="29:42" ht="12.75" x14ac:dyDescent="0.2">
      <c r="AC693" s="79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  <c r="AO693" s="75"/>
      <c r="AP693" s="75"/>
    </row>
    <row r="694" spans="29:42" ht="12.75" x14ac:dyDescent="0.2">
      <c r="AC694" s="79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  <c r="AO694" s="75"/>
      <c r="AP694" s="75"/>
    </row>
    <row r="695" spans="29:42" ht="12.75" x14ac:dyDescent="0.2">
      <c r="AC695" s="79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  <c r="AO695" s="75"/>
      <c r="AP695" s="75"/>
    </row>
    <row r="696" spans="29:42" ht="12.75" x14ac:dyDescent="0.2">
      <c r="AC696" s="79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  <c r="AO696" s="75"/>
      <c r="AP696" s="75"/>
    </row>
    <row r="697" spans="29:42" ht="12.75" x14ac:dyDescent="0.2">
      <c r="AC697" s="79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  <c r="AO697" s="75"/>
      <c r="AP697" s="75"/>
    </row>
    <row r="698" spans="29:42" ht="12.75" x14ac:dyDescent="0.2">
      <c r="AC698" s="79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  <c r="AO698" s="75"/>
      <c r="AP698" s="75"/>
    </row>
    <row r="699" spans="29:42" ht="12.75" x14ac:dyDescent="0.2">
      <c r="AC699" s="79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  <c r="AO699" s="75"/>
      <c r="AP699" s="75"/>
    </row>
    <row r="700" spans="29:42" ht="12.75" x14ac:dyDescent="0.2">
      <c r="AC700" s="79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  <c r="AO700" s="75"/>
      <c r="AP700" s="75"/>
    </row>
    <row r="701" spans="29:42" ht="12.75" x14ac:dyDescent="0.2">
      <c r="AC701" s="79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  <c r="AO701" s="75"/>
      <c r="AP701" s="75"/>
    </row>
    <row r="702" spans="29:42" ht="12.75" x14ac:dyDescent="0.2">
      <c r="AC702" s="79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  <c r="AO702" s="75"/>
      <c r="AP702" s="75"/>
    </row>
    <row r="703" spans="29:42" ht="12.75" x14ac:dyDescent="0.2">
      <c r="AC703" s="79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</row>
    <row r="704" spans="29:42" ht="12.75" x14ac:dyDescent="0.2">
      <c r="AC704" s="79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</row>
    <row r="705" spans="29:42" ht="12.75" x14ac:dyDescent="0.2">
      <c r="AC705" s="79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  <c r="AO705" s="75"/>
      <c r="AP705" s="75"/>
    </row>
    <row r="706" spans="29:42" ht="12.75" x14ac:dyDescent="0.2">
      <c r="AC706" s="79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  <c r="AO706" s="75"/>
      <c r="AP706" s="75"/>
    </row>
    <row r="707" spans="29:42" ht="12.75" x14ac:dyDescent="0.2">
      <c r="AC707" s="79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  <c r="AO707" s="75"/>
      <c r="AP707" s="75"/>
    </row>
    <row r="708" spans="29:42" ht="12.75" x14ac:dyDescent="0.2">
      <c r="AC708" s="79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5"/>
      <c r="AO708" s="75"/>
      <c r="AP708" s="75"/>
    </row>
    <row r="709" spans="29:42" ht="12.75" x14ac:dyDescent="0.2">
      <c r="AC709" s="79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5"/>
      <c r="AO709" s="75"/>
      <c r="AP709" s="75"/>
    </row>
    <row r="710" spans="29:42" ht="12.75" x14ac:dyDescent="0.2">
      <c r="AC710" s="79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5"/>
      <c r="AO710" s="75"/>
      <c r="AP710" s="75"/>
    </row>
    <row r="711" spans="29:42" ht="12.75" x14ac:dyDescent="0.2">
      <c r="AC711" s="79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5"/>
      <c r="AO711" s="75"/>
      <c r="AP711" s="75"/>
    </row>
    <row r="712" spans="29:42" ht="12.75" x14ac:dyDescent="0.2">
      <c r="AC712" s="79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5"/>
      <c r="AO712" s="75"/>
      <c r="AP712" s="75"/>
    </row>
    <row r="713" spans="29:42" ht="12.75" x14ac:dyDescent="0.2">
      <c r="AC713" s="79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5"/>
      <c r="AO713" s="75"/>
      <c r="AP713" s="75"/>
    </row>
    <row r="714" spans="29:42" ht="12.75" x14ac:dyDescent="0.2">
      <c r="AC714" s="79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  <c r="AO714" s="75"/>
      <c r="AP714" s="75"/>
    </row>
    <row r="715" spans="29:42" ht="12.75" x14ac:dyDescent="0.2">
      <c r="AC715" s="79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5"/>
      <c r="AO715" s="75"/>
      <c r="AP715" s="75"/>
    </row>
    <row r="716" spans="29:42" ht="12.75" x14ac:dyDescent="0.2">
      <c r="AC716" s="79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5"/>
      <c r="AO716" s="75"/>
      <c r="AP716" s="75"/>
    </row>
    <row r="717" spans="29:42" ht="12.75" x14ac:dyDescent="0.2">
      <c r="AC717" s="79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5"/>
      <c r="AO717" s="75"/>
      <c r="AP717" s="75"/>
    </row>
    <row r="718" spans="29:42" ht="12.75" x14ac:dyDescent="0.2">
      <c r="AC718" s="79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5"/>
      <c r="AO718" s="75"/>
      <c r="AP718" s="75"/>
    </row>
    <row r="719" spans="29:42" ht="12.75" x14ac:dyDescent="0.2">
      <c r="AC719" s="79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5"/>
      <c r="AO719" s="75"/>
      <c r="AP719" s="75"/>
    </row>
    <row r="720" spans="29:42" ht="12.75" x14ac:dyDescent="0.2">
      <c r="AC720" s="79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5"/>
      <c r="AO720" s="75"/>
      <c r="AP720" s="75"/>
    </row>
    <row r="721" spans="29:42" ht="12.75" x14ac:dyDescent="0.2">
      <c r="AC721" s="79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5"/>
      <c r="AO721" s="75"/>
      <c r="AP721" s="75"/>
    </row>
    <row r="722" spans="29:42" ht="12.75" x14ac:dyDescent="0.2">
      <c r="AC722" s="79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5"/>
      <c r="AO722" s="75"/>
      <c r="AP722" s="75"/>
    </row>
    <row r="723" spans="29:42" ht="12.75" x14ac:dyDescent="0.2">
      <c r="AC723" s="79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  <c r="AN723" s="75"/>
      <c r="AO723" s="75"/>
      <c r="AP723" s="75"/>
    </row>
    <row r="724" spans="29:42" ht="12.75" x14ac:dyDescent="0.2">
      <c r="AC724" s="79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  <c r="AO724" s="75"/>
      <c r="AP724" s="75"/>
    </row>
    <row r="725" spans="29:42" ht="12.75" x14ac:dyDescent="0.2">
      <c r="AC725" s="79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  <c r="AO725" s="75"/>
      <c r="AP725" s="75"/>
    </row>
    <row r="726" spans="29:42" ht="12.75" x14ac:dyDescent="0.2">
      <c r="AC726" s="79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  <c r="AO726" s="75"/>
      <c r="AP726" s="75"/>
    </row>
    <row r="727" spans="29:42" ht="12.75" x14ac:dyDescent="0.2">
      <c r="AC727" s="79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  <c r="AO727" s="75"/>
      <c r="AP727" s="75"/>
    </row>
    <row r="728" spans="29:42" ht="12.75" x14ac:dyDescent="0.2">
      <c r="AC728" s="79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  <c r="AO728" s="75"/>
      <c r="AP728" s="75"/>
    </row>
    <row r="729" spans="29:42" ht="12.75" x14ac:dyDescent="0.2">
      <c r="AC729" s="79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  <c r="AO729" s="75"/>
      <c r="AP729" s="75"/>
    </row>
    <row r="730" spans="29:42" ht="12.75" x14ac:dyDescent="0.2">
      <c r="AC730" s="79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5"/>
      <c r="AO730" s="75"/>
      <c r="AP730" s="75"/>
    </row>
    <row r="731" spans="29:42" ht="12.75" x14ac:dyDescent="0.2">
      <c r="AC731" s="79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5"/>
      <c r="AO731" s="75"/>
      <c r="AP731" s="75"/>
    </row>
    <row r="732" spans="29:42" ht="12.75" x14ac:dyDescent="0.2">
      <c r="AC732" s="79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5"/>
      <c r="AO732" s="75"/>
      <c r="AP732" s="75"/>
    </row>
    <row r="733" spans="29:42" ht="12.75" x14ac:dyDescent="0.2">
      <c r="AC733" s="79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5"/>
      <c r="AO733" s="75"/>
      <c r="AP733" s="75"/>
    </row>
    <row r="734" spans="29:42" ht="12.75" x14ac:dyDescent="0.2">
      <c r="AC734" s="79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</row>
    <row r="735" spans="29:42" ht="12.75" x14ac:dyDescent="0.2">
      <c r="AC735" s="79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  <c r="AO735" s="75"/>
      <c r="AP735" s="75"/>
    </row>
    <row r="736" spans="29:42" ht="12.75" x14ac:dyDescent="0.2">
      <c r="AC736" s="79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  <c r="AO736" s="75"/>
      <c r="AP736" s="75"/>
    </row>
    <row r="737" spans="29:42" ht="12.75" x14ac:dyDescent="0.2">
      <c r="AC737" s="79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  <c r="AO737" s="75"/>
      <c r="AP737" s="75"/>
    </row>
    <row r="738" spans="29:42" ht="12.75" x14ac:dyDescent="0.2">
      <c r="AC738" s="79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  <c r="AO738" s="75"/>
      <c r="AP738" s="75"/>
    </row>
    <row r="739" spans="29:42" ht="12.75" x14ac:dyDescent="0.2">
      <c r="AC739" s="79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  <c r="AO739" s="75"/>
      <c r="AP739" s="75"/>
    </row>
    <row r="740" spans="29:42" ht="12.75" x14ac:dyDescent="0.2">
      <c r="AC740" s="79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  <c r="AO740" s="75"/>
      <c r="AP740" s="75"/>
    </row>
    <row r="741" spans="29:42" ht="12.75" x14ac:dyDescent="0.2">
      <c r="AC741" s="79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  <c r="AO741" s="75"/>
      <c r="AP741" s="75"/>
    </row>
    <row r="742" spans="29:42" ht="12.75" x14ac:dyDescent="0.2">
      <c r="AC742" s="79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  <c r="AO742" s="75"/>
      <c r="AP742" s="75"/>
    </row>
    <row r="743" spans="29:42" ht="12.75" x14ac:dyDescent="0.2">
      <c r="AC743" s="79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  <c r="AO743" s="75"/>
      <c r="AP743" s="75"/>
    </row>
    <row r="744" spans="29:42" ht="12.75" x14ac:dyDescent="0.2">
      <c r="AC744" s="79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  <c r="AO744" s="75"/>
      <c r="AP744" s="75"/>
    </row>
    <row r="745" spans="29:42" ht="12.75" x14ac:dyDescent="0.2">
      <c r="AC745" s="79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  <c r="AO745" s="75"/>
      <c r="AP745" s="75"/>
    </row>
    <row r="746" spans="29:42" ht="12.75" x14ac:dyDescent="0.2">
      <c r="AC746" s="79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  <c r="AO746" s="75"/>
      <c r="AP746" s="75"/>
    </row>
    <row r="747" spans="29:42" ht="12.75" x14ac:dyDescent="0.2">
      <c r="AC747" s="79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  <c r="AO747" s="75"/>
      <c r="AP747" s="75"/>
    </row>
    <row r="748" spans="29:42" ht="12.75" x14ac:dyDescent="0.2">
      <c r="AC748" s="79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  <c r="AO748" s="75"/>
      <c r="AP748" s="75"/>
    </row>
    <row r="749" spans="29:42" ht="12.75" x14ac:dyDescent="0.2">
      <c r="AC749" s="79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5"/>
      <c r="AO749" s="75"/>
      <c r="AP749" s="75"/>
    </row>
    <row r="750" spans="29:42" ht="12.75" x14ac:dyDescent="0.2">
      <c r="AC750" s="79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5"/>
      <c r="AO750" s="75"/>
      <c r="AP750" s="75"/>
    </row>
    <row r="751" spans="29:42" ht="12.75" x14ac:dyDescent="0.2">
      <c r="AC751" s="79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5"/>
      <c r="AO751" s="75"/>
      <c r="AP751" s="75"/>
    </row>
    <row r="752" spans="29:42" ht="12.75" x14ac:dyDescent="0.2">
      <c r="AC752" s="79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  <c r="AN752" s="75"/>
      <c r="AO752" s="75"/>
      <c r="AP752" s="75"/>
    </row>
    <row r="753" spans="29:42" ht="12.75" x14ac:dyDescent="0.2">
      <c r="AC753" s="79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5"/>
      <c r="AO753" s="75"/>
      <c r="AP753" s="75"/>
    </row>
    <row r="754" spans="29:42" ht="12.75" x14ac:dyDescent="0.2">
      <c r="AC754" s="79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5"/>
      <c r="AO754" s="75"/>
      <c r="AP754" s="75"/>
    </row>
    <row r="755" spans="29:42" ht="12.75" x14ac:dyDescent="0.2">
      <c r="AC755" s="79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  <c r="AN755" s="75"/>
      <c r="AO755" s="75"/>
      <c r="AP755" s="75"/>
    </row>
    <row r="756" spans="29:42" ht="12.75" x14ac:dyDescent="0.2">
      <c r="AC756" s="79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  <c r="AN756" s="75"/>
      <c r="AO756" s="75"/>
      <c r="AP756" s="75"/>
    </row>
    <row r="757" spans="29:42" ht="12.75" x14ac:dyDescent="0.2">
      <c r="AC757" s="79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  <c r="AN757" s="75"/>
      <c r="AO757" s="75"/>
      <c r="AP757" s="75"/>
    </row>
    <row r="758" spans="29:42" ht="12.75" x14ac:dyDescent="0.2">
      <c r="AC758" s="79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  <c r="AN758" s="75"/>
      <c r="AO758" s="75"/>
      <c r="AP758" s="75"/>
    </row>
    <row r="759" spans="29:42" ht="12.75" x14ac:dyDescent="0.2">
      <c r="AC759" s="79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</row>
    <row r="760" spans="29:42" ht="12.75" x14ac:dyDescent="0.2">
      <c r="AC760" s="79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  <c r="AN760" s="75"/>
      <c r="AO760" s="75"/>
      <c r="AP760" s="75"/>
    </row>
    <row r="761" spans="29:42" ht="12.75" x14ac:dyDescent="0.2">
      <c r="AC761" s="79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5"/>
      <c r="AO761" s="75"/>
      <c r="AP761" s="75"/>
    </row>
    <row r="762" spans="29:42" ht="12.75" x14ac:dyDescent="0.2">
      <c r="AC762" s="79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5"/>
      <c r="AO762" s="75"/>
      <c r="AP762" s="75"/>
    </row>
    <row r="763" spans="29:42" ht="12.75" x14ac:dyDescent="0.2">
      <c r="AC763" s="79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  <c r="AN763" s="75"/>
      <c r="AO763" s="75"/>
      <c r="AP763" s="75"/>
    </row>
    <row r="764" spans="29:42" ht="12.75" x14ac:dyDescent="0.2">
      <c r="AC764" s="79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5"/>
      <c r="AO764" s="75"/>
      <c r="AP764" s="75"/>
    </row>
    <row r="765" spans="29:42" ht="12.75" x14ac:dyDescent="0.2">
      <c r="AC765" s="79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5"/>
      <c r="AO765" s="75"/>
      <c r="AP765" s="75"/>
    </row>
    <row r="766" spans="29:42" ht="12.75" x14ac:dyDescent="0.2">
      <c r="AC766" s="79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5"/>
      <c r="AO766" s="75"/>
      <c r="AP766" s="75"/>
    </row>
    <row r="767" spans="29:42" ht="12.75" x14ac:dyDescent="0.2">
      <c r="AC767" s="79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5"/>
      <c r="AO767" s="75"/>
      <c r="AP767" s="75"/>
    </row>
    <row r="768" spans="29:42" ht="12.75" x14ac:dyDescent="0.2">
      <c r="AC768" s="79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5"/>
      <c r="AO768" s="75"/>
      <c r="AP768" s="75"/>
    </row>
    <row r="769" spans="29:42" ht="12.75" x14ac:dyDescent="0.2">
      <c r="AC769" s="79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  <c r="AN769" s="75"/>
      <c r="AO769" s="75"/>
      <c r="AP769" s="75"/>
    </row>
    <row r="770" spans="29:42" ht="12.75" x14ac:dyDescent="0.2">
      <c r="AC770" s="79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  <c r="AN770" s="75"/>
      <c r="AO770" s="75"/>
      <c r="AP770" s="75"/>
    </row>
    <row r="771" spans="29:42" ht="12.75" x14ac:dyDescent="0.2">
      <c r="AC771" s="79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  <c r="AN771" s="75"/>
      <c r="AO771" s="75"/>
      <c r="AP771" s="75"/>
    </row>
    <row r="772" spans="29:42" ht="12.75" x14ac:dyDescent="0.2">
      <c r="AC772" s="79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5"/>
      <c r="AO772" s="75"/>
      <c r="AP772" s="75"/>
    </row>
    <row r="773" spans="29:42" ht="12.75" x14ac:dyDescent="0.2">
      <c r="AC773" s="79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  <c r="AN773" s="75"/>
      <c r="AO773" s="75"/>
      <c r="AP773" s="75"/>
    </row>
    <row r="774" spans="29:42" ht="12.75" x14ac:dyDescent="0.2">
      <c r="AC774" s="79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  <c r="AN774" s="75"/>
      <c r="AO774" s="75"/>
      <c r="AP774" s="75"/>
    </row>
    <row r="775" spans="29:42" ht="12.75" x14ac:dyDescent="0.2">
      <c r="AC775" s="79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  <c r="AN775" s="75"/>
      <c r="AO775" s="75"/>
      <c r="AP775" s="75"/>
    </row>
    <row r="776" spans="29:42" ht="12.75" x14ac:dyDescent="0.2">
      <c r="AC776" s="79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  <c r="AN776" s="75"/>
      <c r="AO776" s="75"/>
      <c r="AP776" s="75"/>
    </row>
    <row r="777" spans="29:42" ht="12.75" x14ac:dyDescent="0.2">
      <c r="AC777" s="79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5"/>
      <c r="AO777" s="75"/>
      <c r="AP777" s="75"/>
    </row>
    <row r="778" spans="29:42" ht="12.75" x14ac:dyDescent="0.2">
      <c r="AC778" s="79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  <c r="AN778" s="75"/>
      <c r="AO778" s="75"/>
      <c r="AP778" s="75"/>
    </row>
    <row r="779" spans="29:42" ht="12.75" x14ac:dyDescent="0.2">
      <c r="AC779" s="79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  <c r="AN779" s="75"/>
      <c r="AO779" s="75"/>
      <c r="AP779" s="75"/>
    </row>
    <row r="780" spans="29:42" ht="12.75" x14ac:dyDescent="0.2">
      <c r="AC780" s="79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  <c r="AN780" s="75"/>
      <c r="AO780" s="75"/>
      <c r="AP780" s="75"/>
    </row>
    <row r="781" spans="29:42" ht="12.75" x14ac:dyDescent="0.2">
      <c r="AC781" s="79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  <c r="AN781" s="75"/>
      <c r="AO781" s="75"/>
      <c r="AP781" s="75"/>
    </row>
    <row r="782" spans="29:42" ht="12.75" x14ac:dyDescent="0.2">
      <c r="AC782" s="79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  <c r="AN782" s="75"/>
      <c r="AO782" s="75"/>
      <c r="AP782" s="75"/>
    </row>
    <row r="783" spans="29:42" ht="12.75" x14ac:dyDescent="0.2">
      <c r="AC783" s="79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5"/>
      <c r="AO783" s="75"/>
      <c r="AP783" s="75"/>
    </row>
    <row r="784" spans="29:42" ht="12.75" x14ac:dyDescent="0.2">
      <c r="AC784" s="79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  <c r="AO784" s="75"/>
      <c r="AP784" s="75"/>
    </row>
    <row r="785" spans="29:42" ht="12.75" x14ac:dyDescent="0.2">
      <c r="AC785" s="79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  <c r="AO785" s="75"/>
      <c r="AP785" s="75"/>
    </row>
    <row r="786" spans="29:42" ht="12.75" x14ac:dyDescent="0.2">
      <c r="AC786" s="79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  <c r="AO786" s="75"/>
      <c r="AP786" s="75"/>
    </row>
    <row r="787" spans="29:42" ht="12.75" x14ac:dyDescent="0.2">
      <c r="AC787" s="79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</row>
    <row r="788" spans="29:42" ht="12.75" x14ac:dyDescent="0.2">
      <c r="AC788" s="79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</row>
    <row r="789" spans="29:42" ht="12.75" x14ac:dyDescent="0.2">
      <c r="AC789" s="79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  <c r="AO789" s="75"/>
      <c r="AP789" s="75"/>
    </row>
    <row r="790" spans="29:42" ht="12.75" x14ac:dyDescent="0.2">
      <c r="AC790" s="79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  <c r="AO790" s="75"/>
      <c r="AP790" s="75"/>
    </row>
    <row r="791" spans="29:42" ht="12.75" x14ac:dyDescent="0.2">
      <c r="AC791" s="79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  <c r="AN791" s="75"/>
      <c r="AO791" s="75"/>
      <c r="AP791" s="75"/>
    </row>
    <row r="792" spans="29:42" ht="12.75" x14ac:dyDescent="0.2">
      <c r="AC792" s="79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5"/>
      <c r="AO792" s="75"/>
      <c r="AP792" s="75"/>
    </row>
    <row r="793" spans="29:42" ht="12.75" x14ac:dyDescent="0.2">
      <c r="AC793" s="79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  <c r="AN793" s="75"/>
      <c r="AO793" s="75"/>
      <c r="AP793" s="75"/>
    </row>
    <row r="794" spans="29:42" ht="12.75" x14ac:dyDescent="0.2">
      <c r="AC794" s="79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  <c r="AN794" s="75"/>
      <c r="AO794" s="75"/>
      <c r="AP794" s="75"/>
    </row>
    <row r="795" spans="29:42" ht="12.75" x14ac:dyDescent="0.2">
      <c r="AC795" s="79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  <c r="AN795" s="75"/>
      <c r="AO795" s="75"/>
      <c r="AP795" s="75"/>
    </row>
    <row r="796" spans="29:42" ht="12.75" x14ac:dyDescent="0.2">
      <c r="AC796" s="79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  <c r="AN796" s="75"/>
      <c r="AO796" s="75"/>
      <c r="AP796" s="75"/>
    </row>
    <row r="797" spans="29:42" ht="12.75" x14ac:dyDescent="0.2">
      <c r="AC797" s="79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  <c r="AN797" s="75"/>
      <c r="AO797" s="75"/>
      <c r="AP797" s="75"/>
    </row>
    <row r="798" spans="29:42" ht="12.75" x14ac:dyDescent="0.2">
      <c r="AC798" s="79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  <c r="AN798" s="75"/>
      <c r="AO798" s="75"/>
      <c r="AP798" s="75"/>
    </row>
    <row r="799" spans="29:42" ht="12.75" x14ac:dyDescent="0.2">
      <c r="AC799" s="79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  <c r="AN799" s="75"/>
      <c r="AO799" s="75"/>
      <c r="AP799" s="75"/>
    </row>
    <row r="800" spans="29:42" ht="12.75" x14ac:dyDescent="0.2">
      <c r="AC800" s="79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  <c r="AN800" s="75"/>
      <c r="AO800" s="75"/>
      <c r="AP800" s="75"/>
    </row>
    <row r="801" spans="29:42" ht="12.75" x14ac:dyDescent="0.2">
      <c r="AC801" s="79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  <c r="AN801" s="75"/>
      <c r="AO801" s="75"/>
      <c r="AP801" s="75"/>
    </row>
    <row r="802" spans="29:42" ht="12.75" x14ac:dyDescent="0.2">
      <c r="AC802" s="79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  <c r="AN802" s="75"/>
      <c r="AO802" s="75"/>
      <c r="AP802" s="75"/>
    </row>
    <row r="803" spans="29:42" ht="12.75" x14ac:dyDescent="0.2">
      <c r="AC803" s="79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  <c r="AN803" s="75"/>
      <c r="AO803" s="75"/>
      <c r="AP803" s="75"/>
    </row>
    <row r="804" spans="29:42" ht="12.75" x14ac:dyDescent="0.2">
      <c r="AC804" s="79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  <c r="AN804" s="75"/>
      <c r="AO804" s="75"/>
      <c r="AP804" s="75"/>
    </row>
    <row r="805" spans="29:42" ht="12.75" x14ac:dyDescent="0.2">
      <c r="AC805" s="79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  <c r="AN805" s="75"/>
      <c r="AO805" s="75"/>
      <c r="AP805" s="75"/>
    </row>
    <row r="806" spans="29:42" ht="12.75" x14ac:dyDescent="0.2">
      <c r="AC806" s="79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  <c r="AN806" s="75"/>
      <c r="AO806" s="75"/>
      <c r="AP806" s="75"/>
    </row>
    <row r="807" spans="29:42" ht="12.75" x14ac:dyDescent="0.2">
      <c r="AC807" s="79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  <c r="AN807" s="75"/>
      <c r="AO807" s="75"/>
      <c r="AP807" s="75"/>
    </row>
    <row r="808" spans="29:42" ht="12.75" x14ac:dyDescent="0.2">
      <c r="AC808" s="79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5"/>
      <c r="AO808" s="75"/>
      <c r="AP808" s="75"/>
    </row>
    <row r="809" spans="29:42" ht="12.75" x14ac:dyDescent="0.2">
      <c r="AC809" s="79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  <c r="AN809" s="75"/>
      <c r="AO809" s="75"/>
      <c r="AP809" s="75"/>
    </row>
    <row r="810" spans="29:42" ht="12.75" x14ac:dyDescent="0.2">
      <c r="AC810" s="79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  <c r="AN810" s="75"/>
      <c r="AO810" s="75"/>
      <c r="AP810" s="75"/>
    </row>
    <row r="811" spans="29:42" ht="12.75" x14ac:dyDescent="0.2">
      <c r="AC811" s="79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  <c r="AN811" s="75"/>
      <c r="AO811" s="75"/>
      <c r="AP811" s="75"/>
    </row>
    <row r="812" spans="29:42" ht="12.75" x14ac:dyDescent="0.2">
      <c r="AC812" s="79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5"/>
      <c r="AO812" s="75"/>
      <c r="AP812" s="75"/>
    </row>
    <row r="813" spans="29:42" ht="12.75" x14ac:dyDescent="0.2">
      <c r="AC813" s="79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5"/>
      <c r="AO813" s="75"/>
      <c r="AP813" s="75"/>
    </row>
    <row r="814" spans="29:42" ht="12.75" x14ac:dyDescent="0.2">
      <c r="AC814" s="79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5"/>
      <c r="AO814" s="75"/>
      <c r="AP814" s="75"/>
    </row>
    <row r="815" spans="29:42" ht="12.75" x14ac:dyDescent="0.2">
      <c r="AC815" s="79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5"/>
      <c r="AO815" s="75"/>
      <c r="AP815" s="75"/>
    </row>
    <row r="816" spans="29:42" ht="12.75" x14ac:dyDescent="0.2">
      <c r="AC816" s="79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  <c r="AN816" s="75"/>
      <c r="AO816" s="75"/>
      <c r="AP816" s="75"/>
    </row>
    <row r="817" spans="29:42" ht="12.75" x14ac:dyDescent="0.2">
      <c r="AC817" s="79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  <c r="AN817" s="75"/>
      <c r="AO817" s="75"/>
      <c r="AP817" s="75"/>
    </row>
    <row r="818" spans="29:42" ht="12.75" x14ac:dyDescent="0.2">
      <c r="AC818" s="79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  <c r="AN818" s="75"/>
      <c r="AO818" s="75"/>
      <c r="AP818" s="75"/>
    </row>
    <row r="819" spans="29:42" ht="12.75" x14ac:dyDescent="0.2">
      <c r="AC819" s="79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  <c r="AN819" s="75"/>
      <c r="AO819" s="75"/>
      <c r="AP819" s="75"/>
    </row>
    <row r="820" spans="29:42" ht="12.75" x14ac:dyDescent="0.2">
      <c r="AC820" s="79"/>
      <c r="AD820" s="75"/>
      <c r="AE820" s="75"/>
      <c r="AF820" s="75"/>
      <c r="AG820" s="75"/>
      <c r="AH820" s="75"/>
      <c r="AI820" s="75"/>
      <c r="AJ820" s="75"/>
      <c r="AK820" s="75"/>
      <c r="AL820" s="75"/>
      <c r="AM820" s="75"/>
      <c r="AN820" s="75"/>
      <c r="AO820" s="75"/>
      <c r="AP820" s="75"/>
    </row>
    <row r="821" spans="29:42" ht="12.75" x14ac:dyDescent="0.2">
      <c r="AC821" s="79"/>
      <c r="AD821" s="75"/>
      <c r="AE821" s="75"/>
      <c r="AF821" s="75"/>
      <c r="AG821" s="75"/>
      <c r="AH821" s="75"/>
      <c r="AI821" s="75"/>
      <c r="AJ821" s="75"/>
      <c r="AK821" s="75"/>
      <c r="AL821" s="75"/>
      <c r="AM821" s="75"/>
      <c r="AN821" s="75"/>
      <c r="AO821" s="75"/>
      <c r="AP821" s="75"/>
    </row>
    <row r="822" spans="29:42" ht="12.75" x14ac:dyDescent="0.2">
      <c r="AC822" s="79"/>
      <c r="AD822" s="75"/>
      <c r="AE822" s="75"/>
      <c r="AF822" s="75"/>
      <c r="AG822" s="75"/>
      <c r="AH822" s="75"/>
      <c r="AI822" s="75"/>
      <c r="AJ822" s="75"/>
      <c r="AK822" s="75"/>
      <c r="AL822" s="75"/>
      <c r="AM822" s="75"/>
      <c r="AN822" s="75"/>
      <c r="AO822" s="75"/>
      <c r="AP822" s="75"/>
    </row>
    <row r="823" spans="29:42" ht="12.75" x14ac:dyDescent="0.2">
      <c r="AC823" s="79"/>
      <c r="AD823" s="75"/>
      <c r="AE823" s="75"/>
      <c r="AF823" s="75"/>
      <c r="AG823" s="75"/>
      <c r="AH823" s="75"/>
      <c r="AI823" s="75"/>
      <c r="AJ823" s="75"/>
      <c r="AK823" s="75"/>
      <c r="AL823" s="75"/>
      <c r="AM823" s="75"/>
      <c r="AN823" s="75"/>
      <c r="AO823" s="75"/>
      <c r="AP823" s="75"/>
    </row>
    <row r="824" spans="29:42" ht="12.75" x14ac:dyDescent="0.2">
      <c r="AC824" s="79"/>
      <c r="AD824" s="75"/>
      <c r="AE824" s="75"/>
      <c r="AF824" s="75"/>
      <c r="AG824" s="75"/>
      <c r="AH824" s="75"/>
      <c r="AI824" s="75"/>
      <c r="AJ824" s="75"/>
      <c r="AK824" s="75"/>
      <c r="AL824" s="75"/>
      <c r="AM824" s="75"/>
      <c r="AN824" s="75"/>
      <c r="AO824" s="75"/>
      <c r="AP824" s="75"/>
    </row>
    <row r="825" spans="29:42" ht="12.75" x14ac:dyDescent="0.2">
      <c r="AC825" s="79"/>
      <c r="AD825" s="75"/>
      <c r="AE825" s="75"/>
      <c r="AF825" s="75"/>
      <c r="AG825" s="75"/>
      <c r="AH825" s="75"/>
      <c r="AI825" s="75"/>
      <c r="AJ825" s="75"/>
      <c r="AK825" s="75"/>
      <c r="AL825" s="75"/>
      <c r="AM825" s="75"/>
      <c r="AN825" s="75"/>
      <c r="AO825" s="75"/>
      <c r="AP825" s="75"/>
    </row>
    <row r="826" spans="29:42" ht="12.75" x14ac:dyDescent="0.2">
      <c r="AC826" s="79"/>
      <c r="AD826" s="75"/>
      <c r="AE826" s="75"/>
      <c r="AF826" s="75"/>
      <c r="AG826" s="75"/>
      <c r="AH826" s="75"/>
      <c r="AI826" s="75"/>
      <c r="AJ826" s="75"/>
      <c r="AK826" s="75"/>
      <c r="AL826" s="75"/>
      <c r="AM826" s="75"/>
      <c r="AN826" s="75"/>
      <c r="AO826" s="75"/>
      <c r="AP826" s="75"/>
    </row>
    <row r="827" spans="29:42" ht="12.75" x14ac:dyDescent="0.2">
      <c r="AC827" s="79"/>
      <c r="AD827" s="75"/>
      <c r="AE827" s="75"/>
      <c r="AF827" s="75"/>
      <c r="AG827" s="75"/>
      <c r="AH827" s="75"/>
      <c r="AI827" s="75"/>
      <c r="AJ827" s="75"/>
      <c r="AK827" s="75"/>
      <c r="AL827" s="75"/>
      <c r="AM827" s="75"/>
      <c r="AN827" s="75"/>
      <c r="AO827" s="75"/>
      <c r="AP827" s="75"/>
    </row>
    <row r="828" spans="29:42" ht="12.75" x14ac:dyDescent="0.2">
      <c r="AC828" s="79"/>
      <c r="AD828" s="75"/>
      <c r="AE828" s="75"/>
      <c r="AF828" s="75"/>
      <c r="AG828" s="75"/>
      <c r="AH828" s="75"/>
      <c r="AI828" s="75"/>
      <c r="AJ828" s="75"/>
      <c r="AK828" s="75"/>
      <c r="AL828" s="75"/>
      <c r="AM828" s="75"/>
      <c r="AN828" s="75"/>
      <c r="AO828" s="75"/>
      <c r="AP828" s="75"/>
    </row>
    <row r="829" spans="29:42" ht="12.75" x14ac:dyDescent="0.2">
      <c r="AC829" s="79"/>
      <c r="AD829" s="75"/>
      <c r="AE829" s="75"/>
      <c r="AF829" s="75"/>
      <c r="AG829" s="75"/>
      <c r="AH829" s="75"/>
      <c r="AI829" s="75"/>
      <c r="AJ829" s="75"/>
      <c r="AK829" s="75"/>
      <c r="AL829" s="75"/>
      <c r="AM829" s="75"/>
      <c r="AN829" s="75"/>
      <c r="AO829" s="75"/>
      <c r="AP829" s="75"/>
    </row>
    <row r="830" spans="29:42" ht="12.75" x14ac:dyDescent="0.2">
      <c r="AC830" s="79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  <c r="AN830" s="75"/>
      <c r="AO830" s="75"/>
      <c r="AP830" s="75"/>
    </row>
    <row r="831" spans="29:42" ht="12.75" x14ac:dyDescent="0.2">
      <c r="AC831" s="79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  <c r="AN831" s="75"/>
      <c r="AO831" s="75"/>
      <c r="AP831" s="75"/>
    </row>
    <row r="832" spans="29:42" ht="12.75" x14ac:dyDescent="0.2">
      <c r="AC832" s="79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  <c r="AN832" s="75"/>
      <c r="AO832" s="75"/>
      <c r="AP832" s="75"/>
    </row>
    <row r="833" spans="29:42" ht="12.75" x14ac:dyDescent="0.2">
      <c r="AC833" s="79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  <c r="AN833" s="75"/>
      <c r="AO833" s="75"/>
      <c r="AP833" s="75"/>
    </row>
    <row r="834" spans="29:42" ht="12.75" x14ac:dyDescent="0.2">
      <c r="AC834" s="79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5"/>
      <c r="AO834" s="75"/>
      <c r="AP834" s="75"/>
    </row>
    <row r="835" spans="29:42" ht="12.75" x14ac:dyDescent="0.2">
      <c r="AC835" s="79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5"/>
      <c r="AO835" s="75"/>
      <c r="AP835" s="75"/>
    </row>
    <row r="836" spans="29:42" ht="12.75" x14ac:dyDescent="0.2">
      <c r="AC836" s="79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5"/>
      <c r="AO836" s="75"/>
      <c r="AP836" s="75"/>
    </row>
    <row r="837" spans="29:42" ht="12.75" x14ac:dyDescent="0.2">
      <c r="AC837" s="79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  <c r="AN837" s="75"/>
      <c r="AO837" s="75"/>
      <c r="AP837" s="75"/>
    </row>
    <row r="838" spans="29:42" ht="12.75" x14ac:dyDescent="0.2">
      <c r="AC838" s="79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  <c r="AN838" s="75"/>
      <c r="AO838" s="75"/>
      <c r="AP838" s="75"/>
    </row>
    <row r="839" spans="29:42" ht="12.75" x14ac:dyDescent="0.2">
      <c r="AC839" s="79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  <c r="AN839" s="75"/>
      <c r="AO839" s="75"/>
      <c r="AP839" s="75"/>
    </row>
    <row r="840" spans="29:42" ht="12.75" x14ac:dyDescent="0.2">
      <c r="AC840" s="79"/>
      <c r="AD840" s="75"/>
      <c r="AE840" s="75"/>
      <c r="AF840" s="75"/>
      <c r="AG840" s="75"/>
      <c r="AH840" s="75"/>
      <c r="AI840" s="75"/>
      <c r="AJ840" s="75"/>
      <c r="AK840" s="75"/>
      <c r="AL840" s="75"/>
      <c r="AM840" s="75"/>
      <c r="AN840" s="75"/>
      <c r="AO840" s="75"/>
      <c r="AP840" s="75"/>
    </row>
    <row r="841" spans="29:42" ht="12.75" x14ac:dyDescent="0.2">
      <c r="AC841" s="79"/>
      <c r="AD841" s="75"/>
      <c r="AE841" s="75"/>
      <c r="AF841" s="75"/>
      <c r="AG841" s="75"/>
      <c r="AH841" s="75"/>
      <c r="AI841" s="75"/>
      <c r="AJ841" s="75"/>
      <c r="AK841" s="75"/>
      <c r="AL841" s="75"/>
      <c r="AM841" s="75"/>
      <c r="AN841" s="75"/>
      <c r="AO841" s="75"/>
      <c r="AP841" s="75"/>
    </row>
    <row r="842" spans="29:42" ht="12.75" x14ac:dyDescent="0.2">
      <c r="AC842" s="79"/>
      <c r="AD842" s="75"/>
      <c r="AE842" s="75"/>
      <c r="AF842" s="75"/>
      <c r="AG842" s="75"/>
      <c r="AH842" s="75"/>
      <c r="AI842" s="75"/>
      <c r="AJ842" s="75"/>
      <c r="AK842" s="75"/>
      <c r="AL842" s="75"/>
      <c r="AM842" s="75"/>
      <c r="AN842" s="75"/>
      <c r="AO842" s="75"/>
      <c r="AP842" s="75"/>
    </row>
    <row r="843" spans="29:42" ht="12.75" x14ac:dyDescent="0.2">
      <c r="AC843" s="79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  <c r="AN843" s="75"/>
      <c r="AO843" s="75"/>
      <c r="AP843" s="75"/>
    </row>
    <row r="844" spans="29:42" ht="12.75" x14ac:dyDescent="0.2">
      <c r="AC844" s="79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  <c r="AN844" s="75"/>
      <c r="AO844" s="75"/>
      <c r="AP844" s="75"/>
    </row>
    <row r="845" spans="29:42" ht="12.75" x14ac:dyDescent="0.2">
      <c r="AC845" s="79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  <c r="AN845" s="75"/>
      <c r="AO845" s="75"/>
      <c r="AP845" s="75"/>
    </row>
    <row r="846" spans="29:42" ht="12.75" x14ac:dyDescent="0.2">
      <c r="AC846" s="79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  <c r="AO846" s="75"/>
      <c r="AP846" s="75"/>
    </row>
    <row r="847" spans="29:42" ht="12.75" x14ac:dyDescent="0.2">
      <c r="AC847" s="79"/>
      <c r="AD847" s="75"/>
      <c r="AE847" s="75"/>
      <c r="AF847" s="75"/>
      <c r="AG847" s="75"/>
      <c r="AH847" s="75"/>
      <c r="AI847" s="75"/>
      <c r="AJ847" s="75"/>
      <c r="AK847" s="75"/>
      <c r="AL847" s="75"/>
      <c r="AM847" s="75"/>
      <c r="AN847" s="75"/>
      <c r="AO847" s="75"/>
      <c r="AP847" s="75"/>
    </row>
    <row r="848" spans="29:42" ht="12.75" x14ac:dyDescent="0.2">
      <c r="AC848" s="79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  <c r="AO848" s="75"/>
      <c r="AP848" s="75"/>
    </row>
    <row r="849" spans="29:42" ht="12.75" x14ac:dyDescent="0.2">
      <c r="AC849" s="79"/>
      <c r="AD849" s="75"/>
      <c r="AE849" s="75"/>
      <c r="AF849" s="75"/>
      <c r="AG849" s="75"/>
      <c r="AH849" s="75"/>
      <c r="AI849" s="75"/>
      <c r="AJ849" s="75"/>
      <c r="AK849" s="75"/>
      <c r="AL849" s="75"/>
      <c r="AM849" s="75"/>
      <c r="AN849" s="75"/>
      <c r="AO849" s="75"/>
      <c r="AP849" s="75"/>
    </row>
    <row r="850" spans="29:42" ht="12.75" x14ac:dyDescent="0.2">
      <c r="AC850" s="79"/>
      <c r="AD850" s="75"/>
      <c r="AE850" s="75"/>
      <c r="AF850" s="75"/>
      <c r="AG850" s="75"/>
      <c r="AH850" s="75"/>
      <c r="AI850" s="75"/>
      <c r="AJ850" s="75"/>
      <c r="AK850" s="75"/>
      <c r="AL850" s="75"/>
      <c r="AM850" s="75"/>
      <c r="AN850" s="75"/>
      <c r="AO850" s="75"/>
      <c r="AP850" s="75"/>
    </row>
    <row r="851" spans="29:42" ht="12.75" x14ac:dyDescent="0.2">
      <c r="AC851" s="79"/>
      <c r="AD851" s="75"/>
      <c r="AE851" s="75"/>
      <c r="AF851" s="75"/>
      <c r="AG851" s="75"/>
      <c r="AH851" s="75"/>
      <c r="AI851" s="75"/>
      <c r="AJ851" s="75"/>
      <c r="AK851" s="75"/>
      <c r="AL851" s="75"/>
      <c r="AM851" s="75"/>
      <c r="AN851" s="75"/>
      <c r="AO851" s="75"/>
      <c r="AP851" s="75"/>
    </row>
    <row r="852" spans="29:42" ht="12.75" x14ac:dyDescent="0.2">
      <c r="AC852" s="79"/>
      <c r="AD852" s="75"/>
      <c r="AE852" s="75"/>
      <c r="AF852" s="75"/>
      <c r="AG852" s="75"/>
      <c r="AH852" s="75"/>
      <c r="AI852" s="75"/>
      <c r="AJ852" s="75"/>
      <c r="AK852" s="75"/>
      <c r="AL852" s="75"/>
      <c r="AM852" s="75"/>
      <c r="AN852" s="75"/>
      <c r="AO852" s="75"/>
      <c r="AP852" s="75"/>
    </row>
    <row r="853" spans="29:42" ht="12.75" x14ac:dyDescent="0.2">
      <c r="AC853" s="79"/>
      <c r="AD853" s="75"/>
      <c r="AE853" s="75"/>
      <c r="AF853" s="75"/>
      <c r="AG853" s="75"/>
      <c r="AH853" s="75"/>
      <c r="AI853" s="75"/>
      <c r="AJ853" s="75"/>
      <c r="AK853" s="75"/>
      <c r="AL853" s="75"/>
      <c r="AM853" s="75"/>
      <c r="AN853" s="75"/>
      <c r="AO853" s="75"/>
      <c r="AP853" s="75"/>
    </row>
    <row r="854" spans="29:42" ht="12.75" x14ac:dyDescent="0.2">
      <c r="AC854" s="79"/>
      <c r="AD854" s="75"/>
      <c r="AE854" s="75"/>
      <c r="AF854" s="75"/>
      <c r="AG854" s="75"/>
      <c r="AH854" s="75"/>
      <c r="AI854" s="75"/>
      <c r="AJ854" s="75"/>
      <c r="AK854" s="75"/>
      <c r="AL854" s="75"/>
      <c r="AM854" s="75"/>
      <c r="AN854" s="75"/>
      <c r="AO854" s="75"/>
      <c r="AP854" s="75"/>
    </row>
    <row r="855" spans="29:42" ht="12.75" x14ac:dyDescent="0.2">
      <c r="AC855" s="79"/>
      <c r="AD855" s="75"/>
      <c r="AE855" s="75"/>
      <c r="AF855" s="75"/>
      <c r="AG855" s="75"/>
      <c r="AH855" s="75"/>
      <c r="AI855" s="75"/>
      <c r="AJ855" s="75"/>
      <c r="AK855" s="75"/>
      <c r="AL855" s="75"/>
      <c r="AM855" s="75"/>
      <c r="AN855" s="75"/>
      <c r="AO855" s="75"/>
      <c r="AP855" s="75"/>
    </row>
    <row r="856" spans="29:42" ht="12.75" x14ac:dyDescent="0.2">
      <c r="AC856" s="79"/>
      <c r="AD856" s="75"/>
      <c r="AE856" s="75"/>
      <c r="AF856" s="75"/>
      <c r="AG856" s="75"/>
      <c r="AH856" s="75"/>
      <c r="AI856" s="75"/>
      <c r="AJ856" s="75"/>
      <c r="AK856" s="75"/>
      <c r="AL856" s="75"/>
      <c r="AM856" s="75"/>
      <c r="AN856" s="75"/>
      <c r="AO856" s="75"/>
      <c r="AP856" s="75"/>
    </row>
    <row r="857" spans="29:42" ht="12.75" x14ac:dyDescent="0.2">
      <c r="AC857" s="79"/>
      <c r="AD857" s="75"/>
      <c r="AE857" s="75"/>
      <c r="AF857" s="75"/>
      <c r="AG857" s="75"/>
      <c r="AH857" s="75"/>
      <c r="AI857" s="75"/>
      <c r="AJ857" s="75"/>
      <c r="AK857" s="75"/>
      <c r="AL857" s="75"/>
      <c r="AM857" s="75"/>
      <c r="AN857" s="75"/>
      <c r="AO857" s="75"/>
      <c r="AP857" s="75"/>
    </row>
    <row r="858" spans="29:42" ht="12.75" x14ac:dyDescent="0.2">
      <c r="AC858" s="79"/>
      <c r="AD858" s="75"/>
      <c r="AE858" s="75"/>
      <c r="AF858" s="75"/>
      <c r="AG858" s="75"/>
      <c r="AH858" s="75"/>
      <c r="AI858" s="75"/>
      <c r="AJ858" s="75"/>
      <c r="AK858" s="75"/>
      <c r="AL858" s="75"/>
      <c r="AM858" s="75"/>
      <c r="AN858" s="75"/>
      <c r="AO858" s="75"/>
      <c r="AP858" s="75"/>
    </row>
    <row r="859" spans="29:42" ht="12.75" x14ac:dyDescent="0.2">
      <c r="AC859" s="79"/>
      <c r="AD859" s="75"/>
      <c r="AE859" s="75"/>
      <c r="AF859" s="75"/>
      <c r="AG859" s="75"/>
      <c r="AH859" s="75"/>
      <c r="AI859" s="75"/>
      <c r="AJ859" s="75"/>
      <c r="AK859" s="75"/>
      <c r="AL859" s="75"/>
      <c r="AM859" s="75"/>
      <c r="AN859" s="75"/>
      <c r="AO859" s="75"/>
      <c r="AP859" s="75"/>
    </row>
    <row r="860" spans="29:42" ht="12.75" x14ac:dyDescent="0.2">
      <c r="AC860" s="79"/>
      <c r="AD860" s="75"/>
      <c r="AE860" s="75"/>
      <c r="AF860" s="75"/>
      <c r="AG860" s="75"/>
      <c r="AH860" s="75"/>
      <c r="AI860" s="75"/>
      <c r="AJ860" s="75"/>
      <c r="AK860" s="75"/>
      <c r="AL860" s="75"/>
      <c r="AM860" s="75"/>
      <c r="AN860" s="75"/>
      <c r="AO860" s="75"/>
      <c r="AP860" s="75"/>
    </row>
    <row r="861" spans="29:42" ht="12.75" x14ac:dyDescent="0.2">
      <c r="AC861" s="79"/>
      <c r="AD861" s="75"/>
      <c r="AE861" s="75"/>
      <c r="AF861" s="75"/>
      <c r="AG861" s="75"/>
      <c r="AH861" s="75"/>
      <c r="AI861" s="75"/>
      <c r="AJ861" s="75"/>
      <c r="AK861" s="75"/>
      <c r="AL861" s="75"/>
      <c r="AM861" s="75"/>
      <c r="AN861" s="75"/>
      <c r="AO861" s="75"/>
      <c r="AP861" s="75"/>
    </row>
    <row r="862" spans="29:42" ht="12.75" x14ac:dyDescent="0.2">
      <c r="AC862" s="79"/>
      <c r="AD862" s="75"/>
      <c r="AE862" s="75"/>
      <c r="AF862" s="75"/>
      <c r="AG862" s="75"/>
      <c r="AH862" s="75"/>
      <c r="AI862" s="75"/>
      <c r="AJ862" s="75"/>
      <c r="AK862" s="75"/>
      <c r="AL862" s="75"/>
      <c r="AM862" s="75"/>
      <c r="AN862" s="75"/>
      <c r="AO862" s="75"/>
      <c r="AP862" s="75"/>
    </row>
    <row r="863" spans="29:42" ht="12.75" x14ac:dyDescent="0.2">
      <c r="AC863" s="79"/>
      <c r="AD863" s="75"/>
      <c r="AE863" s="75"/>
      <c r="AF863" s="75"/>
      <c r="AG863" s="75"/>
      <c r="AH863" s="75"/>
      <c r="AI863" s="75"/>
      <c r="AJ863" s="75"/>
      <c r="AK863" s="75"/>
      <c r="AL863" s="75"/>
      <c r="AM863" s="75"/>
      <c r="AN863" s="75"/>
      <c r="AO863" s="75"/>
      <c r="AP863" s="75"/>
    </row>
    <row r="864" spans="29:42" ht="12.75" x14ac:dyDescent="0.2">
      <c r="AC864" s="79"/>
      <c r="AD864" s="75"/>
      <c r="AE864" s="75"/>
      <c r="AF864" s="75"/>
      <c r="AG864" s="75"/>
      <c r="AH864" s="75"/>
      <c r="AI864" s="75"/>
      <c r="AJ864" s="75"/>
      <c r="AK864" s="75"/>
      <c r="AL864" s="75"/>
      <c r="AM864" s="75"/>
      <c r="AN864" s="75"/>
      <c r="AO864" s="75"/>
      <c r="AP864" s="75"/>
    </row>
    <row r="865" spans="29:42" ht="12.75" x14ac:dyDescent="0.2">
      <c r="AC865" s="79"/>
      <c r="AD865" s="75"/>
      <c r="AE865" s="75"/>
      <c r="AF865" s="75"/>
      <c r="AG865" s="75"/>
      <c r="AH865" s="75"/>
      <c r="AI865" s="75"/>
      <c r="AJ865" s="75"/>
      <c r="AK865" s="75"/>
      <c r="AL865" s="75"/>
      <c r="AM865" s="75"/>
      <c r="AN865" s="75"/>
      <c r="AO865" s="75"/>
      <c r="AP865" s="75"/>
    </row>
    <row r="866" spans="29:42" ht="12.75" x14ac:dyDescent="0.2">
      <c r="AC866" s="79"/>
      <c r="AD866" s="75"/>
      <c r="AE866" s="75"/>
      <c r="AF866" s="75"/>
      <c r="AG866" s="75"/>
      <c r="AH866" s="75"/>
      <c r="AI866" s="75"/>
      <c r="AJ866" s="75"/>
      <c r="AK866" s="75"/>
      <c r="AL866" s="75"/>
      <c r="AM866" s="75"/>
      <c r="AN866" s="75"/>
      <c r="AO866" s="75"/>
      <c r="AP866" s="75"/>
    </row>
    <row r="867" spans="29:42" ht="12.75" x14ac:dyDescent="0.2">
      <c r="AC867" s="79"/>
      <c r="AD867" s="75"/>
      <c r="AE867" s="75"/>
      <c r="AF867" s="75"/>
      <c r="AG867" s="75"/>
      <c r="AH867" s="75"/>
      <c r="AI867" s="75"/>
      <c r="AJ867" s="75"/>
      <c r="AK867" s="75"/>
      <c r="AL867" s="75"/>
      <c r="AM867" s="75"/>
      <c r="AN867" s="75"/>
      <c r="AO867" s="75"/>
      <c r="AP867" s="75"/>
    </row>
    <row r="868" spans="29:42" ht="12.75" x14ac:dyDescent="0.2">
      <c r="AC868" s="79"/>
      <c r="AD868" s="75"/>
      <c r="AE868" s="75"/>
      <c r="AF868" s="75"/>
      <c r="AG868" s="75"/>
      <c r="AH868" s="75"/>
      <c r="AI868" s="75"/>
      <c r="AJ868" s="75"/>
      <c r="AK868" s="75"/>
      <c r="AL868" s="75"/>
      <c r="AM868" s="75"/>
      <c r="AN868" s="75"/>
      <c r="AO868" s="75"/>
      <c r="AP868" s="75"/>
    </row>
    <row r="869" spans="29:42" ht="12.75" x14ac:dyDescent="0.2">
      <c r="AC869" s="79"/>
      <c r="AD869" s="75"/>
      <c r="AE869" s="75"/>
      <c r="AF869" s="75"/>
      <c r="AG869" s="75"/>
      <c r="AH869" s="75"/>
      <c r="AI869" s="75"/>
      <c r="AJ869" s="75"/>
      <c r="AK869" s="75"/>
      <c r="AL869" s="75"/>
      <c r="AM869" s="75"/>
      <c r="AN869" s="75"/>
      <c r="AO869" s="75"/>
      <c r="AP869" s="75"/>
    </row>
    <row r="870" spans="29:42" ht="12.75" x14ac:dyDescent="0.2">
      <c r="AC870" s="79"/>
      <c r="AD870" s="75"/>
      <c r="AE870" s="75"/>
      <c r="AF870" s="75"/>
      <c r="AG870" s="75"/>
      <c r="AH870" s="75"/>
      <c r="AI870" s="75"/>
      <c r="AJ870" s="75"/>
      <c r="AK870" s="75"/>
      <c r="AL870" s="75"/>
      <c r="AM870" s="75"/>
      <c r="AN870" s="75"/>
      <c r="AO870" s="75"/>
      <c r="AP870" s="75"/>
    </row>
    <row r="871" spans="29:42" ht="12.75" x14ac:dyDescent="0.2">
      <c r="AC871" s="79"/>
      <c r="AD871" s="75"/>
      <c r="AE871" s="75"/>
      <c r="AF871" s="75"/>
      <c r="AG871" s="75"/>
      <c r="AH871" s="75"/>
      <c r="AI871" s="75"/>
      <c r="AJ871" s="75"/>
      <c r="AK871" s="75"/>
      <c r="AL871" s="75"/>
      <c r="AM871" s="75"/>
      <c r="AN871" s="75"/>
      <c r="AO871" s="75"/>
      <c r="AP871" s="75"/>
    </row>
    <row r="872" spans="29:42" ht="12.75" x14ac:dyDescent="0.2">
      <c r="AC872" s="79"/>
      <c r="AD872" s="75"/>
      <c r="AE872" s="75"/>
      <c r="AF872" s="75"/>
      <c r="AG872" s="75"/>
      <c r="AH872" s="75"/>
      <c r="AI872" s="75"/>
      <c r="AJ872" s="75"/>
      <c r="AK872" s="75"/>
      <c r="AL872" s="75"/>
      <c r="AM872" s="75"/>
      <c r="AN872" s="75"/>
      <c r="AO872" s="75"/>
      <c r="AP872" s="75"/>
    </row>
    <row r="873" spans="29:42" ht="12.75" x14ac:dyDescent="0.2">
      <c r="AC873" s="79"/>
      <c r="AD873" s="75"/>
      <c r="AE873" s="75"/>
      <c r="AF873" s="75"/>
      <c r="AG873" s="75"/>
      <c r="AH873" s="75"/>
      <c r="AI873" s="75"/>
      <c r="AJ873" s="75"/>
      <c r="AK873" s="75"/>
      <c r="AL873" s="75"/>
      <c r="AM873" s="75"/>
      <c r="AN873" s="75"/>
      <c r="AO873" s="75"/>
      <c r="AP873" s="75"/>
    </row>
    <row r="874" spans="29:42" ht="12.75" x14ac:dyDescent="0.2">
      <c r="AC874" s="79"/>
      <c r="AD874" s="75"/>
      <c r="AE874" s="75"/>
      <c r="AF874" s="75"/>
      <c r="AG874" s="75"/>
      <c r="AH874" s="75"/>
      <c r="AI874" s="75"/>
      <c r="AJ874" s="75"/>
      <c r="AK874" s="75"/>
      <c r="AL874" s="75"/>
      <c r="AM874" s="75"/>
      <c r="AN874" s="75"/>
      <c r="AO874" s="75"/>
      <c r="AP874" s="75"/>
    </row>
    <row r="875" spans="29:42" ht="12.75" x14ac:dyDescent="0.2">
      <c r="AC875" s="79"/>
      <c r="AD875" s="75"/>
      <c r="AE875" s="75"/>
      <c r="AF875" s="75"/>
      <c r="AG875" s="75"/>
      <c r="AH875" s="75"/>
      <c r="AI875" s="75"/>
      <c r="AJ875" s="75"/>
      <c r="AK875" s="75"/>
      <c r="AL875" s="75"/>
      <c r="AM875" s="75"/>
      <c r="AN875" s="75"/>
      <c r="AO875" s="75"/>
      <c r="AP875" s="75"/>
    </row>
    <row r="876" spans="29:42" ht="12.75" x14ac:dyDescent="0.2">
      <c r="AC876" s="79"/>
      <c r="AD876" s="75"/>
      <c r="AE876" s="75"/>
      <c r="AF876" s="75"/>
      <c r="AG876" s="75"/>
      <c r="AH876" s="75"/>
      <c r="AI876" s="75"/>
      <c r="AJ876" s="75"/>
      <c r="AK876" s="75"/>
      <c r="AL876" s="75"/>
      <c r="AM876" s="75"/>
      <c r="AN876" s="75"/>
      <c r="AO876" s="75"/>
      <c r="AP876" s="75"/>
    </row>
    <row r="877" spans="29:42" ht="12.75" x14ac:dyDescent="0.2">
      <c r="AC877" s="79"/>
      <c r="AD877" s="75"/>
      <c r="AE877" s="75"/>
      <c r="AF877" s="75"/>
      <c r="AG877" s="75"/>
      <c r="AH877" s="75"/>
      <c r="AI877" s="75"/>
      <c r="AJ877" s="75"/>
      <c r="AK877" s="75"/>
      <c r="AL877" s="75"/>
      <c r="AM877" s="75"/>
      <c r="AN877" s="75"/>
      <c r="AO877" s="75"/>
      <c r="AP877" s="75"/>
    </row>
    <row r="878" spans="29:42" ht="12.75" x14ac:dyDescent="0.2">
      <c r="AC878" s="79"/>
      <c r="AD878" s="75"/>
      <c r="AE878" s="75"/>
      <c r="AF878" s="75"/>
      <c r="AG878" s="75"/>
      <c r="AH878" s="75"/>
      <c r="AI878" s="75"/>
      <c r="AJ878" s="75"/>
      <c r="AK878" s="75"/>
      <c r="AL878" s="75"/>
      <c r="AM878" s="75"/>
      <c r="AN878" s="75"/>
      <c r="AO878" s="75"/>
      <c r="AP878" s="75"/>
    </row>
    <row r="879" spans="29:42" ht="12.75" x14ac:dyDescent="0.2">
      <c r="AC879" s="79"/>
      <c r="AD879" s="75"/>
      <c r="AE879" s="75"/>
      <c r="AF879" s="75"/>
      <c r="AG879" s="75"/>
      <c r="AH879" s="75"/>
      <c r="AI879" s="75"/>
      <c r="AJ879" s="75"/>
      <c r="AK879" s="75"/>
      <c r="AL879" s="75"/>
      <c r="AM879" s="75"/>
      <c r="AN879" s="75"/>
      <c r="AO879" s="75"/>
      <c r="AP879" s="75"/>
    </row>
    <row r="880" spans="29:42" ht="12.75" x14ac:dyDescent="0.2">
      <c r="AC880" s="79"/>
      <c r="AD880" s="75"/>
      <c r="AE880" s="75"/>
      <c r="AF880" s="75"/>
      <c r="AG880" s="75"/>
      <c r="AH880" s="75"/>
      <c r="AI880" s="75"/>
      <c r="AJ880" s="75"/>
      <c r="AK880" s="75"/>
      <c r="AL880" s="75"/>
      <c r="AM880" s="75"/>
      <c r="AN880" s="75"/>
      <c r="AO880" s="75"/>
      <c r="AP880" s="75"/>
    </row>
    <row r="881" spans="29:42" ht="12.75" x14ac:dyDescent="0.2">
      <c r="AC881" s="79"/>
      <c r="AD881" s="75"/>
      <c r="AE881" s="75"/>
      <c r="AF881" s="75"/>
      <c r="AG881" s="75"/>
      <c r="AH881" s="75"/>
      <c r="AI881" s="75"/>
      <c r="AJ881" s="75"/>
      <c r="AK881" s="75"/>
      <c r="AL881" s="75"/>
      <c r="AM881" s="75"/>
      <c r="AN881" s="75"/>
      <c r="AO881" s="75"/>
      <c r="AP881" s="75"/>
    </row>
    <row r="882" spans="29:42" ht="12.75" x14ac:dyDescent="0.2">
      <c r="AC882" s="79"/>
      <c r="AD882" s="75"/>
      <c r="AE882" s="75"/>
      <c r="AF882" s="75"/>
      <c r="AG882" s="75"/>
      <c r="AH882" s="75"/>
      <c r="AI882" s="75"/>
      <c r="AJ882" s="75"/>
      <c r="AK882" s="75"/>
      <c r="AL882" s="75"/>
      <c r="AM882" s="75"/>
      <c r="AN882" s="75"/>
      <c r="AO882" s="75"/>
      <c r="AP882" s="75"/>
    </row>
    <row r="883" spans="29:42" ht="12.75" x14ac:dyDescent="0.2">
      <c r="AC883" s="79"/>
      <c r="AD883" s="75"/>
      <c r="AE883" s="75"/>
      <c r="AF883" s="75"/>
      <c r="AG883" s="75"/>
      <c r="AH883" s="75"/>
      <c r="AI883" s="75"/>
      <c r="AJ883" s="75"/>
      <c r="AK883" s="75"/>
      <c r="AL883" s="75"/>
      <c r="AM883" s="75"/>
      <c r="AN883" s="75"/>
      <c r="AO883" s="75"/>
      <c r="AP883" s="75"/>
    </row>
    <row r="884" spans="29:42" ht="12.75" x14ac:dyDescent="0.2">
      <c r="AC884" s="79"/>
      <c r="AD884" s="75"/>
      <c r="AE884" s="75"/>
      <c r="AF884" s="75"/>
      <c r="AG884" s="75"/>
      <c r="AH884" s="75"/>
      <c r="AI884" s="75"/>
      <c r="AJ884" s="75"/>
      <c r="AK884" s="75"/>
      <c r="AL884" s="75"/>
      <c r="AM884" s="75"/>
      <c r="AN884" s="75"/>
      <c r="AO884" s="75"/>
      <c r="AP884" s="75"/>
    </row>
    <row r="885" spans="29:42" ht="12.75" x14ac:dyDescent="0.2">
      <c r="AC885" s="79"/>
      <c r="AD885" s="75"/>
      <c r="AE885" s="75"/>
      <c r="AF885" s="75"/>
      <c r="AG885" s="75"/>
      <c r="AH885" s="75"/>
      <c r="AI885" s="75"/>
      <c r="AJ885" s="75"/>
      <c r="AK885" s="75"/>
      <c r="AL885" s="75"/>
      <c r="AM885" s="75"/>
      <c r="AN885" s="75"/>
      <c r="AO885" s="75"/>
      <c r="AP885" s="75"/>
    </row>
    <row r="886" spans="29:42" ht="12.75" x14ac:dyDescent="0.2">
      <c r="AC886" s="79"/>
      <c r="AD886" s="75"/>
      <c r="AE886" s="75"/>
      <c r="AF886" s="75"/>
      <c r="AG886" s="75"/>
      <c r="AH886" s="75"/>
      <c r="AI886" s="75"/>
      <c r="AJ886" s="75"/>
      <c r="AK886" s="75"/>
      <c r="AL886" s="75"/>
      <c r="AM886" s="75"/>
      <c r="AN886" s="75"/>
      <c r="AO886" s="75"/>
      <c r="AP886" s="75"/>
    </row>
    <row r="887" spans="29:42" ht="12.75" x14ac:dyDescent="0.2">
      <c r="AC887" s="79"/>
      <c r="AD887" s="75"/>
      <c r="AE887" s="75"/>
      <c r="AF887" s="75"/>
      <c r="AG887" s="75"/>
      <c r="AH887" s="75"/>
      <c r="AI887" s="75"/>
      <c r="AJ887" s="75"/>
      <c r="AK887" s="75"/>
      <c r="AL887" s="75"/>
      <c r="AM887" s="75"/>
      <c r="AN887" s="75"/>
      <c r="AO887" s="75"/>
      <c r="AP887" s="75"/>
    </row>
    <row r="888" spans="29:42" ht="12.75" x14ac:dyDescent="0.2">
      <c r="AC888" s="79"/>
      <c r="AD888" s="75"/>
      <c r="AE888" s="75"/>
      <c r="AF888" s="75"/>
      <c r="AG888" s="75"/>
      <c r="AH888" s="75"/>
      <c r="AI888" s="75"/>
      <c r="AJ888" s="75"/>
      <c r="AK888" s="75"/>
      <c r="AL888" s="75"/>
      <c r="AM888" s="75"/>
      <c r="AN888" s="75"/>
      <c r="AO888" s="75"/>
      <c r="AP888" s="75"/>
    </row>
    <row r="889" spans="29:42" ht="12.75" x14ac:dyDescent="0.2">
      <c r="AC889" s="79"/>
      <c r="AD889" s="75"/>
      <c r="AE889" s="75"/>
      <c r="AF889" s="75"/>
      <c r="AG889" s="75"/>
      <c r="AH889" s="75"/>
      <c r="AI889" s="75"/>
      <c r="AJ889" s="75"/>
      <c r="AK889" s="75"/>
      <c r="AL889" s="75"/>
      <c r="AM889" s="75"/>
      <c r="AN889" s="75"/>
      <c r="AO889" s="75"/>
      <c r="AP889" s="75"/>
    </row>
    <row r="890" spans="29:42" ht="12.75" x14ac:dyDescent="0.2">
      <c r="AC890" s="79"/>
      <c r="AD890" s="75"/>
      <c r="AE890" s="75"/>
      <c r="AF890" s="75"/>
      <c r="AG890" s="75"/>
      <c r="AH890" s="75"/>
      <c r="AI890" s="75"/>
      <c r="AJ890" s="75"/>
      <c r="AK890" s="75"/>
      <c r="AL890" s="75"/>
      <c r="AM890" s="75"/>
      <c r="AN890" s="75"/>
      <c r="AO890" s="75"/>
      <c r="AP890" s="75"/>
    </row>
    <row r="891" spans="29:42" ht="12.75" x14ac:dyDescent="0.2">
      <c r="AC891" s="79"/>
      <c r="AD891" s="75"/>
      <c r="AE891" s="75"/>
      <c r="AF891" s="75"/>
      <c r="AG891" s="75"/>
      <c r="AH891" s="75"/>
      <c r="AI891" s="75"/>
      <c r="AJ891" s="75"/>
      <c r="AK891" s="75"/>
      <c r="AL891" s="75"/>
      <c r="AM891" s="75"/>
      <c r="AN891" s="75"/>
      <c r="AO891" s="75"/>
      <c r="AP891" s="75"/>
    </row>
    <row r="892" spans="29:42" ht="12.75" x14ac:dyDescent="0.2">
      <c r="AC892" s="79"/>
      <c r="AD892" s="75"/>
      <c r="AE892" s="75"/>
      <c r="AF892" s="75"/>
      <c r="AG892" s="75"/>
      <c r="AH892" s="75"/>
      <c r="AI892" s="75"/>
      <c r="AJ892" s="75"/>
      <c r="AK892" s="75"/>
      <c r="AL892" s="75"/>
      <c r="AM892" s="75"/>
      <c r="AN892" s="75"/>
      <c r="AO892" s="75"/>
      <c r="AP892" s="75"/>
    </row>
    <row r="893" spans="29:42" ht="12.75" x14ac:dyDescent="0.2">
      <c r="AC893" s="79"/>
      <c r="AD893" s="75"/>
      <c r="AE893" s="75"/>
      <c r="AF893" s="75"/>
      <c r="AG893" s="75"/>
      <c r="AH893" s="75"/>
      <c r="AI893" s="75"/>
      <c r="AJ893" s="75"/>
      <c r="AK893" s="75"/>
      <c r="AL893" s="75"/>
      <c r="AM893" s="75"/>
      <c r="AN893" s="75"/>
      <c r="AO893" s="75"/>
      <c r="AP893" s="75"/>
    </row>
    <row r="894" spans="29:42" ht="12.75" x14ac:dyDescent="0.2">
      <c r="AC894" s="79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  <c r="AN894" s="75"/>
      <c r="AO894" s="75"/>
      <c r="AP894" s="75"/>
    </row>
    <row r="895" spans="29:42" ht="12.75" x14ac:dyDescent="0.2">
      <c r="AC895" s="79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  <c r="AN895" s="75"/>
      <c r="AO895" s="75"/>
      <c r="AP895" s="75"/>
    </row>
    <row r="896" spans="29:42" ht="12.75" x14ac:dyDescent="0.2">
      <c r="AC896" s="79"/>
      <c r="AD896" s="75"/>
      <c r="AE896" s="75"/>
      <c r="AF896" s="75"/>
      <c r="AG896" s="75"/>
      <c r="AH896" s="75"/>
      <c r="AI896" s="75"/>
      <c r="AJ896" s="75"/>
      <c r="AK896" s="75"/>
      <c r="AL896" s="75"/>
      <c r="AM896" s="75"/>
      <c r="AN896" s="75"/>
      <c r="AO896" s="75"/>
      <c r="AP896" s="75"/>
    </row>
    <row r="897" spans="29:42" ht="12.75" x14ac:dyDescent="0.2">
      <c r="AC897" s="79"/>
      <c r="AD897" s="75"/>
      <c r="AE897" s="75"/>
      <c r="AF897" s="75"/>
      <c r="AG897" s="75"/>
      <c r="AH897" s="75"/>
      <c r="AI897" s="75"/>
      <c r="AJ897" s="75"/>
      <c r="AK897" s="75"/>
      <c r="AL897" s="75"/>
      <c r="AM897" s="75"/>
      <c r="AN897" s="75"/>
      <c r="AO897" s="75"/>
      <c r="AP897" s="75"/>
    </row>
    <row r="898" spans="29:42" ht="12.75" x14ac:dyDescent="0.2">
      <c r="AC898" s="79"/>
      <c r="AD898" s="75"/>
      <c r="AE898" s="75"/>
      <c r="AF898" s="75"/>
      <c r="AG898" s="75"/>
      <c r="AH898" s="75"/>
      <c r="AI898" s="75"/>
      <c r="AJ898" s="75"/>
      <c r="AK898" s="75"/>
      <c r="AL898" s="75"/>
      <c r="AM898" s="75"/>
      <c r="AN898" s="75"/>
      <c r="AO898" s="75"/>
      <c r="AP898" s="75"/>
    </row>
    <row r="899" spans="29:42" ht="12.75" x14ac:dyDescent="0.2">
      <c r="AC899" s="79"/>
      <c r="AD899" s="75"/>
      <c r="AE899" s="75"/>
      <c r="AF899" s="75"/>
      <c r="AG899" s="75"/>
      <c r="AH899" s="75"/>
      <c r="AI899" s="75"/>
      <c r="AJ899" s="75"/>
      <c r="AK899" s="75"/>
      <c r="AL899" s="75"/>
      <c r="AM899" s="75"/>
      <c r="AN899" s="75"/>
      <c r="AO899" s="75"/>
      <c r="AP899" s="75"/>
    </row>
    <row r="900" spans="29:42" ht="12.75" x14ac:dyDescent="0.2">
      <c r="AC900" s="79"/>
      <c r="AD900" s="75"/>
      <c r="AE900" s="75"/>
      <c r="AF900" s="75"/>
      <c r="AG900" s="75"/>
      <c r="AH900" s="75"/>
      <c r="AI900" s="75"/>
      <c r="AJ900" s="75"/>
      <c r="AK900" s="75"/>
      <c r="AL900" s="75"/>
      <c r="AM900" s="75"/>
      <c r="AN900" s="75"/>
      <c r="AO900" s="75"/>
      <c r="AP900" s="75"/>
    </row>
    <row r="901" spans="29:42" ht="12.75" x14ac:dyDescent="0.2">
      <c r="AC901" s="79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  <c r="AN901" s="75"/>
      <c r="AO901" s="75"/>
      <c r="AP901" s="75"/>
    </row>
    <row r="902" spans="29:42" ht="12.75" x14ac:dyDescent="0.2">
      <c r="AC902" s="79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5"/>
      <c r="AO902" s="75"/>
      <c r="AP902" s="75"/>
    </row>
    <row r="903" spans="29:42" ht="12.75" x14ac:dyDescent="0.2">
      <c r="AC903" s="79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  <c r="AN903" s="75"/>
      <c r="AO903" s="75"/>
      <c r="AP903" s="75"/>
    </row>
    <row r="904" spans="29:42" ht="12.75" x14ac:dyDescent="0.2">
      <c r="AC904" s="79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  <c r="AN904" s="75"/>
      <c r="AO904" s="75"/>
      <c r="AP904" s="75"/>
    </row>
    <row r="905" spans="29:42" ht="12.75" x14ac:dyDescent="0.2">
      <c r="AC905" s="79"/>
      <c r="AD905" s="75"/>
      <c r="AE905" s="75"/>
      <c r="AF905" s="75"/>
      <c r="AG905" s="75"/>
      <c r="AH905" s="75"/>
      <c r="AI905" s="75"/>
      <c r="AJ905" s="75"/>
      <c r="AK905" s="75"/>
      <c r="AL905" s="75"/>
      <c r="AM905" s="75"/>
      <c r="AN905" s="75"/>
      <c r="AO905" s="75"/>
      <c r="AP905" s="75"/>
    </row>
    <row r="906" spans="29:42" ht="12.75" x14ac:dyDescent="0.2">
      <c r="AC906" s="79"/>
      <c r="AD906" s="75"/>
      <c r="AE906" s="75"/>
      <c r="AF906" s="75"/>
      <c r="AG906" s="75"/>
      <c r="AH906" s="75"/>
      <c r="AI906" s="75"/>
      <c r="AJ906" s="75"/>
      <c r="AK906" s="75"/>
      <c r="AL906" s="75"/>
      <c r="AM906" s="75"/>
      <c r="AN906" s="75"/>
      <c r="AO906" s="75"/>
      <c r="AP906" s="75"/>
    </row>
    <row r="907" spans="29:42" ht="12.75" x14ac:dyDescent="0.2">
      <c r="AC907" s="79"/>
      <c r="AD907" s="75"/>
      <c r="AE907" s="75"/>
      <c r="AF907" s="75"/>
      <c r="AG907" s="75"/>
      <c r="AH907" s="75"/>
      <c r="AI907" s="75"/>
      <c r="AJ907" s="75"/>
      <c r="AK907" s="75"/>
      <c r="AL907" s="75"/>
      <c r="AM907" s="75"/>
      <c r="AN907" s="75"/>
      <c r="AO907" s="75"/>
      <c r="AP907" s="75"/>
    </row>
    <row r="908" spans="29:42" ht="12.75" x14ac:dyDescent="0.2">
      <c r="AC908" s="79"/>
      <c r="AD908" s="75"/>
      <c r="AE908" s="75"/>
      <c r="AF908" s="75"/>
      <c r="AG908" s="75"/>
      <c r="AH908" s="75"/>
      <c r="AI908" s="75"/>
      <c r="AJ908" s="75"/>
      <c r="AK908" s="75"/>
      <c r="AL908" s="75"/>
      <c r="AM908" s="75"/>
      <c r="AN908" s="75"/>
      <c r="AO908" s="75"/>
      <c r="AP908" s="75"/>
    </row>
    <row r="909" spans="29:42" ht="12.75" x14ac:dyDescent="0.2">
      <c r="AC909" s="79"/>
      <c r="AD909" s="75"/>
      <c r="AE909" s="75"/>
      <c r="AF909" s="75"/>
      <c r="AG909" s="75"/>
      <c r="AH909" s="75"/>
      <c r="AI909" s="75"/>
      <c r="AJ909" s="75"/>
      <c r="AK909" s="75"/>
      <c r="AL909" s="75"/>
      <c r="AM909" s="75"/>
      <c r="AN909" s="75"/>
      <c r="AO909" s="75"/>
      <c r="AP909" s="75"/>
    </row>
    <row r="910" spans="29:42" ht="12.75" x14ac:dyDescent="0.2">
      <c r="AC910" s="79"/>
      <c r="AD910" s="75"/>
      <c r="AE910" s="75"/>
      <c r="AF910" s="75"/>
      <c r="AG910" s="75"/>
      <c r="AH910" s="75"/>
      <c r="AI910" s="75"/>
      <c r="AJ910" s="75"/>
      <c r="AK910" s="75"/>
      <c r="AL910" s="75"/>
      <c r="AM910" s="75"/>
      <c r="AN910" s="75"/>
      <c r="AO910" s="75"/>
      <c r="AP910" s="75"/>
    </row>
    <row r="911" spans="29:42" ht="12.75" x14ac:dyDescent="0.2">
      <c r="AC911" s="79"/>
      <c r="AD911" s="75"/>
      <c r="AE911" s="75"/>
      <c r="AF911" s="75"/>
      <c r="AG911" s="75"/>
      <c r="AH911" s="75"/>
      <c r="AI911" s="75"/>
      <c r="AJ911" s="75"/>
      <c r="AK911" s="75"/>
      <c r="AL911" s="75"/>
      <c r="AM911" s="75"/>
      <c r="AN911" s="75"/>
      <c r="AO911" s="75"/>
      <c r="AP911" s="75"/>
    </row>
    <row r="912" spans="29:42" ht="12.75" x14ac:dyDescent="0.2">
      <c r="AC912" s="79"/>
      <c r="AD912" s="75"/>
      <c r="AE912" s="75"/>
      <c r="AF912" s="75"/>
      <c r="AG912" s="75"/>
      <c r="AH912" s="75"/>
      <c r="AI912" s="75"/>
      <c r="AJ912" s="75"/>
      <c r="AK912" s="75"/>
      <c r="AL912" s="75"/>
      <c r="AM912" s="75"/>
      <c r="AN912" s="75"/>
      <c r="AO912" s="75"/>
      <c r="AP912" s="75"/>
    </row>
    <row r="913" spans="29:42" ht="12.75" x14ac:dyDescent="0.2">
      <c r="AC913" s="79"/>
      <c r="AD913" s="75"/>
      <c r="AE913" s="75"/>
      <c r="AF913" s="75"/>
      <c r="AG913" s="75"/>
      <c r="AH913" s="75"/>
      <c r="AI913" s="75"/>
      <c r="AJ913" s="75"/>
      <c r="AK913" s="75"/>
      <c r="AL913" s="75"/>
      <c r="AM913" s="75"/>
      <c r="AN913" s="75"/>
      <c r="AO913" s="75"/>
      <c r="AP913" s="75"/>
    </row>
    <row r="914" spans="29:42" ht="12.75" x14ac:dyDescent="0.2">
      <c r="AC914" s="79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  <c r="AN914" s="75"/>
      <c r="AO914" s="75"/>
      <c r="AP914" s="75"/>
    </row>
    <row r="915" spans="29:42" ht="12.75" x14ac:dyDescent="0.2">
      <c r="AC915" s="79"/>
      <c r="AD915" s="75"/>
      <c r="AE915" s="75"/>
      <c r="AF915" s="75"/>
      <c r="AG915" s="75"/>
      <c r="AH915" s="75"/>
      <c r="AI915" s="75"/>
      <c r="AJ915" s="75"/>
      <c r="AK915" s="75"/>
      <c r="AL915" s="75"/>
      <c r="AM915" s="75"/>
      <c r="AN915" s="75"/>
      <c r="AO915" s="75"/>
      <c r="AP915" s="75"/>
    </row>
    <row r="916" spans="29:42" ht="12.75" x14ac:dyDescent="0.2">
      <c r="AC916" s="79"/>
      <c r="AD916" s="75"/>
      <c r="AE916" s="75"/>
      <c r="AF916" s="75"/>
      <c r="AG916" s="75"/>
      <c r="AH916" s="75"/>
      <c r="AI916" s="75"/>
      <c r="AJ916" s="75"/>
      <c r="AK916" s="75"/>
      <c r="AL916" s="75"/>
      <c r="AM916" s="75"/>
      <c r="AN916" s="75"/>
      <c r="AO916" s="75"/>
      <c r="AP916" s="75"/>
    </row>
    <row r="917" spans="29:42" ht="12.75" x14ac:dyDescent="0.2">
      <c r="AC917" s="79"/>
      <c r="AD917" s="75"/>
      <c r="AE917" s="75"/>
      <c r="AF917" s="75"/>
      <c r="AG917" s="75"/>
      <c r="AH917" s="75"/>
      <c r="AI917" s="75"/>
      <c r="AJ917" s="75"/>
      <c r="AK917" s="75"/>
      <c r="AL917" s="75"/>
      <c r="AM917" s="75"/>
      <c r="AN917" s="75"/>
      <c r="AO917" s="75"/>
      <c r="AP917" s="75"/>
    </row>
    <row r="918" spans="29:42" ht="12.75" x14ac:dyDescent="0.2">
      <c r="AC918" s="79"/>
      <c r="AD918" s="75"/>
      <c r="AE918" s="75"/>
      <c r="AF918" s="75"/>
      <c r="AG918" s="75"/>
      <c r="AH918" s="75"/>
      <c r="AI918" s="75"/>
      <c r="AJ918" s="75"/>
      <c r="AK918" s="75"/>
      <c r="AL918" s="75"/>
      <c r="AM918" s="75"/>
      <c r="AN918" s="75"/>
      <c r="AO918" s="75"/>
      <c r="AP918" s="75"/>
    </row>
    <row r="919" spans="29:42" ht="12.75" x14ac:dyDescent="0.2">
      <c r="AC919" s="79"/>
      <c r="AD919" s="75"/>
      <c r="AE919" s="75"/>
      <c r="AF919" s="75"/>
      <c r="AG919" s="75"/>
      <c r="AH919" s="75"/>
      <c r="AI919" s="75"/>
      <c r="AJ919" s="75"/>
      <c r="AK919" s="75"/>
      <c r="AL919" s="75"/>
      <c r="AM919" s="75"/>
      <c r="AN919" s="75"/>
      <c r="AO919" s="75"/>
      <c r="AP919" s="75"/>
    </row>
    <row r="920" spans="29:42" ht="12.75" x14ac:dyDescent="0.2">
      <c r="AC920" s="79"/>
      <c r="AD920" s="75"/>
      <c r="AE920" s="75"/>
      <c r="AF920" s="75"/>
      <c r="AG920" s="75"/>
      <c r="AH920" s="75"/>
      <c r="AI920" s="75"/>
      <c r="AJ920" s="75"/>
      <c r="AK920" s="75"/>
      <c r="AL920" s="75"/>
      <c r="AM920" s="75"/>
      <c r="AN920" s="75"/>
      <c r="AO920" s="75"/>
      <c r="AP920" s="75"/>
    </row>
    <row r="921" spans="29:42" ht="12.75" x14ac:dyDescent="0.2">
      <c r="AC921" s="79"/>
      <c r="AD921" s="75"/>
      <c r="AE921" s="75"/>
      <c r="AF921" s="75"/>
      <c r="AG921" s="75"/>
      <c r="AH921" s="75"/>
      <c r="AI921" s="75"/>
      <c r="AJ921" s="75"/>
      <c r="AK921" s="75"/>
      <c r="AL921" s="75"/>
      <c r="AM921" s="75"/>
      <c r="AN921" s="75"/>
      <c r="AO921" s="75"/>
      <c r="AP921" s="75"/>
    </row>
    <row r="922" spans="29:42" ht="12.75" x14ac:dyDescent="0.2">
      <c r="AC922" s="79"/>
      <c r="AD922" s="75"/>
      <c r="AE922" s="75"/>
      <c r="AF922" s="75"/>
      <c r="AG922" s="75"/>
      <c r="AH922" s="75"/>
      <c r="AI922" s="75"/>
      <c r="AJ922" s="75"/>
      <c r="AK922" s="75"/>
      <c r="AL922" s="75"/>
      <c r="AM922" s="75"/>
      <c r="AN922" s="75"/>
      <c r="AO922" s="75"/>
      <c r="AP922" s="75"/>
    </row>
    <row r="923" spans="29:42" ht="12.75" x14ac:dyDescent="0.2">
      <c r="AC923" s="79"/>
      <c r="AD923" s="75"/>
      <c r="AE923" s="75"/>
      <c r="AF923" s="75"/>
      <c r="AG923" s="75"/>
      <c r="AH923" s="75"/>
      <c r="AI923" s="75"/>
      <c r="AJ923" s="75"/>
      <c r="AK923" s="75"/>
      <c r="AL923" s="75"/>
      <c r="AM923" s="75"/>
      <c r="AN923" s="75"/>
      <c r="AO923" s="75"/>
      <c r="AP923" s="75"/>
    </row>
    <row r="924" spans="29:42" ht="12.75" x14ac:dyDescent="0.2">
      <c r="AC924" s="79"/>
      <c r="AD924" s="75"/>
      <c r="AE924" s="75"/>
      <c r="AF924" s="75"/>
      <c r="AG924" s="75"/>
      <c r="AH924" s="75"/>
      <c r="AI924" s="75"/>
      <c r="AJ924" s="75"/>
      <c r="AK924" s="75"/>
      <c r="AL924" s="75"/>
      <c r="AM924" s="75"/>
      <c r="AN924" s="75"/>
      <c r="AO924" s="75"/>
      <c r="AP924" s="75"/>
    </row>
    <row r="925" spans="29:42" ht="12.75" x14ac:dyDescent="0.2">
      <c r="AC925" s="79"/>
      <c r="AD925" s="75"/>
      <c r="AE925" s="75"/>
      <c r="AF925" s="75"/>
      <c r="AG925" s="75"/>
      <c r="AH925" s="75"/>
      <c r="AI925" s="75"/>
      <c r="AJ925" s="75"/>
      <c r="AK925" s="75"/>
      <c r="AL925" s="75"/>
      <c r="AM925" s="75"/>
      <c r="AN925" s="75"/>
      <c r="AO925" s="75"/>
      <c r="AP925" s="75"/>
    </row>
    <row r="926" spans="29:42" ht="12.75" x14ac:dyDescent="0.2">
      <c r="AC926" s="79"/>
      <c r="AD926" s="75"/>
      <c r="AE926" s="75"/>
      <c r="AF926" s="75"/>
      <c r="AG926" s="75"/>
      <c r="AH926" s="75"/>
      <c r="AI926" s="75"/>
      <c r="AJ926" s="75"/>
      <c r="AK926" s="75"/>
      <c r="AL926" s="75"/>
      <c r="AM926" s="75"/>
      <c r="AN926" s="75"/>
      <c r="AO926" s="75"/>
      <c r="AP926" s="75"/>
    </row>
    <row r="927" spans="29:42" ht="12.75" x14ac:dyDescent="0.2">
      <c r="AC927" s="79"/>
      <c r="AD927" s="75"/>
      <c r="AE927" s="75"/>
      <c r="AF927" s="75"/>
      <c r="AG927" s="75"/>
      <c r="AH927" s="75"/>
      <c r="AI927" s="75"/>
      <c r="AJ927" s="75"/>
      <c r="AK927" s="75"/>
      <c r="AL927" s="75"/>
      <c r="AM927" s="75"/>
      <c r="AN927" s="75"/>
      <c r="AO927" s="75"/>
      <c r="AP927" s="75"/>
    </row>
    <row r="928" spans="29:42" ht="12.75" x14ac:dyDescent="0.2">
      <c r="AC928" s="79"/>
      <c r="AD928" s="75"/>
      <c r="AE928" s="75"/>
      <c r="AF928" s="75"/>
      <c r="AG928" s="75"/>
      <c r="AH928" s="75"/>
      <c r="AI928" s="75"/>
      <c r="AJ928" s="75"/>
      <c r="AK928" s="75"/>
      <c r="AL928" s="75"/>
      <c r="AM928" s="75"/>
      <c r="AN928" s="75"/>
      <c r="AO928" s="75"/>
      <c r="AP928" s="75"/>
    </row>
    <row r="929" spans="29:42" ht="12.75" x14ac:dyDescent="0.2">
      <c r="AC929" s="79"/>
      <c r="AD929" s="75"/>
      <c r="AE929" s="75"/>
      <c r="AF929" s="75"/>
      <c r="AG929" s="75"/>
      <c r="AH929" s="75"/>
      <c r="AI929" s="75"/>
      <c r="AJ929" s="75"/>
      <c r="AK929" s="75"/>
      <c r="AL929" s="75"/>
      <c r="AM929" s="75"/>
      <c r="AN929" s="75"/>
      <c r="AO929" s="75"/>
      <c r="AP929" s="75"/>
    </row>
    <row r="930" spans="29:42" ht="12.75" x14ac:dyDescent="0.2">
      <c r="AC930" s="79"/>
      <c r="AD930" s="75"/>
      <c r="AE930" s="75"/>
      <c r="AF930" s="75"/>
      <c r="AG930" s="75"/>
      <c r="AH930" s="75"/>
      <c r="AI930" s="75"/>
      <c r="AJ930" s="75"/>
      <c r="AK930" s="75"/>
      <c r="AL930" s="75"/>
      <c r="AM930" s="75"/>
      <c r="AN930" s="75"/>
      <c r="AO930" s="75"/>
      <c r="AP930" s="75"/>
    </row>
    <row r="931" spans="29:42" ht="12.75" x14ac:dyDescent="0.2">
      <c r="AC931" s="79"/>
      <c r="AD931" s="75"/>
      <c r="AE931" s="75"/>
      <c r="AF931" s="75"/>
      <c r="AG931" s="75"/>
      <c r="AH931" s="75"/>
      <c r="AI931" s="75"/>
      <c r="AJ931" s="75"/>
      <c r="AK931" s="75"/>
      <c r="AL931" s="75"/>
      <c r="AM931" s="75"/>
      <c r="AN931" s="75"/>
      <c r="AO931" s="75"/>
      <c r="AP931" s="75"/>
    </row>
    <row r="932" spans="29:42" ht="12.75" x14ac:dyDescent="0.2">
      <c r="AC932" s="79"/>
      <c r="AD932" s="75"/>
      <c r="AE932" s="75"/>
      <c r="AF932" s="75"/>
      <c r="AG932" s="75"/>
      <c r="AH932" s="75"/>
      <c r="AI932" s="75"/>
      <c r="AJ932" s="75"/>
      <c r="AK932" s="75"/>
      <c r="AL932" s="75"/>
      <c r="AM932" s="75"/>
      <c r="AN932" s="75"/>
      <c r="AO932" s="75"/>
      <c r="AP932" s="75"/>
    </row>
    <row r="933" spans="29:42" ht="12.75" x14ac:dyDescent="0.2">
      <c r="AC933" s="79"/>
      <c r="AD933" s="75"/>
      <c r="AE933" s="75"/>
      <c r="AF933" s="75"/>
      <c r="AG933" s="75"/>
      <c r="AH933" s="75"/>
      <c r="AI933" s="75"/>
      <c r="AJ933" s="75"/>
      <c r="AK933" s="75"/>
      <c r="AL933" s="75"/>
      <c r="AM933" s="75"/>
      <c r="AN933" s="75"/>
      <c r="AO933" s="75"/>
      <c r="AP933" s="75"/>
    </row>
    <row r="934" spans="29:42" ht="12.75" x14ac:dyDescent="0.2">
      <c r="AC934" s="79"/>
      <c r="AD934" s="75"/>
      <c r="AE934" s="75"/>
      <c r="AF934" s="75"/>
      <c r="AG934" s="75"/>
      <c r="AH934" s="75"/>
      <c r="AI934" s="75"/>
      <c r="AJ934" s="75"/>
      <c r="AK934" s="75"/>
      <c r="AL934" s="75"/>
      <c r="AM934" s="75"/>
      <c r="AN934" s="75"/>
      <c r="AO934" s="75"/>
      <c r="AP934" s="75"/>
    </row>
    <row r="935" spans="29:42" ht="12.75" x14ac:dyDescent="0.2">
      <c r="AC935" s="79"/>
      <c r="AD935" s="75"/>
      <c r="AE935" s="75"/>
      <c r="AF935" s="75"/>
      <c r="AG935" s="75"/>
      <c r="AH935" s="75"/>
      <c r="AI935" s="75"/>
      <c r="AJ935" s="75"/>
      <c r="AK935" s="75"/>
      <c r="AL935" s="75"/>
      <c r="AM935" s="75"/>
      <c r="AN935" s="75"/>
      <c r="AO935" s="75"/>
      <c r="AP935" s="75"/>
    </row>
    <row r="936" spans="29:42" ht="12.75" x14ac:dyDescent="0.2">
      <c r="AC936" s="79"/>
      <c r="AD936" s="75"/>
      <c r="AE936" s="75"/>
      <c r="AF936" s="75"/>
      <c r="AG936" s="75"/>
      <c r="AH936" s="75"/>
      <c r="AI936" s="75"/>
      <c r="AJ936" s="75"/>
      <c r="AK936" s="75"/>
      <c r="AL936" s="75"/>
      <c r="AM936" s="75"/>
      <c r="AN936" s="75"/>
      <c r="AO936" s="75"/>
      <c r="AP936" s="75"/>
    </row>
    <row r="937" spans="29:42" ht="12.75" x14ac:dyDescent="0.2">
      <c r="AC937" s="79"/>
      <c r="AD937" s="75"/>
      <c r="AE937" s="75"/>
      <c r="AF937" s="75"/>
      <c r="AG937" s="75"/>
      <c r="AH937" s="75"/>
      <c r="AI937" s="75"/>
      <c r="AJ937" s="75"/>
      <c r="AK937" s="75"/>
      <c r="AL937" s="75"/>
      <c r="AM937" s="75"/>
      <c r="AN937" s="75"/>
      <c r="AO937" s="75"/>
      <c r="AP937" s="75"/>
    </row>
    <row r="938" spans="29:42" ht="12.75" x14ac:dyDescent="0.2">
      <c r="AC938" s="79"/>
      <c r="AD938" s="75"/>
      <c r="AE938" s="75"/>
      <c r="AF938" s="75"/>
      <c r="AG938" s="75"/>
      <c r="AH938" s="75"/>
      <c r="AI938" s="75"/>
      <c r="AJ938" s="75"/>
      <c r="AK938" s="75"/>
      <c r="AL938" s="75"/>
      <c r="AM938" s="75"/>
      <c r="AN938" s="75"/>
      <c r="AO938" s="75"/>
      <c r="AP938" s="75"/>
    </row>
    <row r="939" spans="29:42" ht="12.75" x14ac:dyDescent="0.2">
      <c r="AC939" s="79"/>
      <c r="AD939" s="75"/>
      <c r="AE939" s="75"/>
      <c r="AF939" s="75"/>
      <c r="AG939" s="75"/>
      <c r="AH939" s="75"/>
      <c r="AI939" s="75"/>
      <c r="AJ939" s="75"/>
      <c r="AK939" s="75"/>
      <c r="AL939" s="75"/>
      <c r="AM939" s="75"/>
      <c r="AN939" s="75"/>
      <c r="AO939" s="75"/>
      <c r="AP939" s="75"/>
    </row>
    <row r="940" spans="29:42" ht="12.75" x14ac:dyDescent="0.2">
      <c r="AC940" s="79"/>
      <c r="AD940" s="75"/>
      <c r="AE940" s="75"/>
      <c r="AF940" s="75"/>
      <c r="AG940" s="75"/>
      <c r="AH940" s="75"/>
      <c r="AI940" s="75"/>
      <c r="AJ940" s="75"/>
      <c r="AK940" s="75"/>
      <c r="AL940" s="75"/>
      <c r="AM940" s="75"/>
      <c r="AN940" s="75"/>
      <c r="AO940" s="75"/>
      <c r="AP940" s="75"/>
    </row>
    <row r="941" spans="29:42" ht="12.75" x14ac:dyDescent="0.2">
      <c r="AC941" s="79"/>
      <c r="AD941" s="75"/>
      <c r="AE941" s="75"/>
      <c r="AF941" s="75"/>
      <c r="AG941" s="75"/>
      <c r="AH941" s="75"/>
      <c r="AI941" s="75"/>
      <c r="AJ941" s="75"/>
      <c r="AK941" s="75"/>
      <c r="AL941" s="75"/>
      <c r="AM941" s="75"/>
      <c r="AN941" s="75"/>
      <c r="AO941" s="75"/>
      <c r="AP941" s="75"/>
    </row>
    <row r="942" spans="29:42" ht="12.75" x14ac:dyDescent="0.2">
      <c r="AC942" s="79"/>
      <c r="AD942" s="75"/>
      <c r="AE942" s="75"/>
      <c r="AF942" s="75"/>
      <c r="AG942" s="75"/>
      <c r="AH942" s="75"/>
      <c r="AI942" s="75"/>
      <c r="AJ942" s="75"/>
      <c r="AK942" s="75"/>
      <c r="AL942" s="75"/>
      <c r="AM942" s="75"/>
      <c r="AN942" s="75"/>
      <c r="AO942" s="75"/>
      <c r="AP942" s="75"/>
    </row>
    <row r="943" spans="29:42" ht="12.75" x14ac:dyDescent="0.2">
      <c r="AC943" s="79"/>
      <c r="AD943" s="75"/>
      <c r="AE943" s="75"/>
      <c r="AF943" s="75"/>
      <c r="AG943" s="75"/>
      <c r="AH943" s="75"/>
      <c r="AI943" s="75"/>
      <c r="AJ943" s="75"/>
      <c r="AK943" s="75"/>
      <c r="AL943" s="75"/>
      <c r="AM943" s="75"/>
      <c r="AN943" s="75"/>
      <c r="AO943" s="75"/>
      <c r="AP943" s="75"/>
    </row>
    <row r="944" spans="29:42" ht="12.75" x14ac:dyDescent="0.2">
      <c r="AC944" s="79"/>
      <c r="AD944" s="75"/>
      <c r="AE944" s="75"/>
      <c r="AF944" s="75"/>
      <c r="AG944" s="75"/>
      <c r="AH944" s="75"/>
      <c r="AI944" s="75"/>
      <c r="AJ944" s="75"/>
      <c r="AK944" s="75"/>
      <c r="AL944" s="75"/>
      <c r="AM944" s="75"/>
      <c r="AN944" s="75"/>
      <c r="AO944" s="75"/>
      <c r="AP944" s="75"/>
    </row>
    <row r="945" spans="29:42" ht="12.75" x14ac:dyDescent="0.2">
      <c r="AC945" s="79"/>
      <c r="AD945" s="75"/>
      <c r="AE945" s="75"/>
      <c r="AF945" s="75"/>
      <c r="AG945" s="75"/>
      <c r="AH945" s="75"/>
      <c r="AI945" s="75"/>
      <c r="AJ945" s="75"/>
      <c r="AK945" s="75"/>
      <c r="AL945" s="75"/>
      <c r="AM945" s="75"/>
      <c r="AN945" s="75"/>
      <c r="AO945" s="75"/>
      <c r="AP945" s="75"/>
    </row>
    <row r="946" spans="29:42" ht="12.75" x14ac:dyDescent="0.2">
      <c r="AC946" s="79"/>
      <c r="AD946" s="75"/>
      <c r="AE946" s="75"/>
      <c r="AF946" s="75"/>
      <c r="AG946" s="75"/>
      <c r="AH946" s="75"/>
      <c r="AI946" s="75"/>
      <c r="AJ946" s="75"/>
      <c r="AK946" s="75"/>
      <c r="AL946" s="75"/>
      <c r="AM946" s="75"/>
      <c r="AN946" s="75"/>
      <c r="AO946" s="75"/>
      <c r="AP946" s="75"/>
    </row>
    <row r="947" spans="29:42" ht="12.75" x14ac:dyDescent="0.2">
      <c r="AC947" s="79"/>
      <c r="AD947" s="75"/>
      <c r="AE947" s="75"/>
      <c r="AF947" s="75"/>
      <c r="AG947" s="75"/>
      <c r="AH947" s="75"/>
      <c r="AI947" s="75"/>
      <c r="AJ947" s="75"/>
      <c r="AK947" s="75"/>
      <c r="AL947" s="75"/>
      <c r="AM947" s="75"/>
      <c r="AN947" s="75"/>
      <c r="AO947" s="75"/>
      <c r="AP947" s="75"/>
    </row>
    <row r="948" spans="29:42" ht="12.75" x14ac:dyDescent="0.2">
      <c r="AC948" s="79"/>
      <c r="AD948" s="75"/>
      <c r="AE948" s="75"/>
      <c r="AF948" s="75"/>
      <c r="AG948" s="75"/>
      <c r="AH948" s="75"/>
      <c r="AI948" s="75"/>
      <c r="AJ948" s="75"/>
      <c r="AK948" s="75"/>
      <c r="AL948" s="75"/>
      <c r="AM948" s="75"/>
      <c r="AN948" s="75"/>
      <c r="AO948" s="75"/>
      <c r="AP948" s="75"/>
    </row>
    <row r="949" spans="29:42" ht="12.75" x14ac:dyDescent="0.2">
      <c r="AC949" s="79"/>
      <c r="AD949" s="75"/>
      <c r="AE949" s="75"/>
      <c r="AF949" s="75"/>
      <c r="AG949" s="75"/>
      <c r="AH949" s="75"/>
      <c r="AI949" s="75"/>
      <c r="AJ949" s="75"/>
      <c r="AK949" s="75"/>
      <c r="AL949" s="75"/>
      <c r="AM949" s="75"/>
      <c r="AN949" s="75"/>
      <c r="AO949" s="75"/>
      <c r="AP949" s="75"/>
    </row>
    <row r="950" spans="29:42" ht="12.75" x14ac:dyDescent="0.2">
      <c r="AC950" s="79"/>
      <c r="AD950" s="75"/>
      <c r="AE950" s="75"/>
      <c r="AF950" s="75"/>
      <c r="AG950" s="75"/>
      <c r="AH950" s="75"/>
      <c r="AI950" s="75"/>
      <c r="AJ950" s="75"/>
      <c r="AK950" s="75"/>
      <c r="AL950" s="75"/>
      <c r="AM950" s="75"/>
      <c r="AN950" s="75"/>
      <c r="AO950" s="75"/>
      <c r="AP950" s="75"/>
    </row>
    <row r="951" spans="29:42" ht="12.75" x14ac:dyDescent="0.2">
      <c r="AC951" s="79"/>
      <c r="AD951" s="75"/>
      <c r="AE951" s="75"/>
      <c r="AF951" s="75"/>
      <c r="AG951" s="75"/>
      <c r="AH951" s="75"/>
      <c r="AI951" s="75"/>
      <c r="AJ951" s="75"/>
      <c r="AK951" s="75"/>
      <c r="AL951" s="75"/>
      <c r="AM951" s="75"/>
      <c r="AN951" s="75"/>
      <c r="AO951" s="75"/>
      <c r="AP951" s="75"/>
    </row>
    <row r="952" spans="29:42" ht="12.75" x14ac:dyDescent="0.2">
      <c r="AC952" s="79"/>
      <c r="AD952" s="75"/>
      <c r="AE952" s="75"/>
      <c r="AF952" s="75"/>
      <c r="AG952" s="75"/>
      <c r="AH952" s="75"/>
      <c r="AI952" s="75"/>
      <c r="AJ952" s="75"/>
      <c r="AK952" s="75"/>
      <c r="AL952" s="75"/>
      <c r="AM952" s="75"/>
      <c r="AN952" s="75"/>
      <c r="AO952" s="75"/>
      <c r="AP952" s="75"/>
    </row>
    <row r="953" spans="29:42" ht="12.75" x14ac:dyDescent="0.2">
      <c r="AC953" s="79"/>
      <c r="AD953" s="75"/>
      <c r="AE953" s="75"/>
      <c r="AF953" s="75"/>
      <c r="AG953" s="75"/>
      <c r="AH953" s="75"/>
      <c r="AI953" s="75"/>
      <c r="AJ953" s="75"/>
      <c r="AK953" s="75"/>
      <c r="AL953" s="75"/>
      <c r="AM953" s="75"/>
      <c r="AN953" s="75"/>
      <c r="AO953" s="75"/>
      <c r="AP953" s="75"/>
    </row>
    <row r="954" spans="29:42" ht="12.75" x14ac:dyDescent="0.2">
      <c r="AC954" s="79"/>
      <c r="AD954" s="75"/>
      <c r="AE954" s="75"/>
      <c r="AF954" s="75"/>
      <c r="AG954" s="75"/>
      <c r="AH954" s="75"/>
      <c r="AI954" s="75"/>
      <c r="AJ954" s="75"/>
      <c r="AK954" s="75"/>
      <c r="AL954" s="75"/>
      <c r="AM954" s="75"/>
      <c r="AN954" s="75"/>
      <c r="AO954" s="75"/>
      <c r="AP954" s="75"/>
    </row>
    <row r="955" spans="29:42" ht="12.75" x14ac:dyDescent="0.2">
      <c r="AC955" s="79"/>
      <c r="AD955" s="75"/>
      <c r="AE955" s="75"/>
      <c r="AF955" s="75"/>
      <c r="AG955" s="75"/>
      <c r="AH955" s="75"/>
      <c r="AI955" s="75"/>
      <c r="AJ955" s="75"/>
      <c r="AK955" s="75"/>
      <c r="AL955" s="75"/>
      <c r="AM955" s="75"/>
      <c r="AN955" s="75"/>
      <c r="AO955" s="75"/>
      <c r="AP955" s="75"/>
    </row>
    <row r="956" spans="29:42" ht="12.75" x14ac:dyDescent="0.2">
      <c r="AC956" s="79"/>
      <c r="AD956" s="75"/>
      <c r="AE956" s="75"/>
      <c r="AF956" s="75"/>
      <c r="AG956" s="75"/>
      <c r="AH956" s="75"/>
      <c r="AI956" s="75"/>
      <c r="AJ956" s="75"/>
      <c r="AK956" s="75"/>
      <c r="AL956" s="75"/>
      <c r="AM956" s="75"/>
      <c r="AN956" s="75"/>
      <c r="AO956" s="75"/>
      <c r="AP956" s="75"/>
    </row>
    <row r="957" spans="29:42" ht="12.75" x14ac:dyDescent="0.2">
      <c r="AC957" s="79"/>
      <c r="AD957" s="75"/>
      <c r="AE957" s="75"/>
      <c r="AF957" s="75"/>
      <c r="AG957" s="75"/>
      <c r="AH957" s="75"/>
      <c r="AI957" s="75"/>
      <c r="AJ957" s="75"/>
      <c r="AK957" s="75"/>
      <c r="AL957" s="75"/>
      <c r="AM957" s="75"/>
      <c r="AN957" s="75"/>
      <c r="AO957" s="75"/>
      <c r="AP957" s="75"/>
    </row>
    <row r="958" spans="29:42" ht="12.75" x14ac:dyDescent="0.2">
      <c r="AC958" s="79"/>
      <c r="AD958" s="75"/>
      <c r="AE958" s="75"/>
      <c r="AF958" s="75"/>
      <c r="AG958" s="75"/>
      <c r="AH958" s="75"/>
      <c r="AI958" s="75"/>
      <c r="AJ958" s="75"/>
      <c r="AK958" s="75"/>
      <c r="AL958" s="75"/>
      <c r="AM958" s="75"/>
      <c r="AN958" s="75"/>
      <c r="AO958" s="75"/>
      <c r="AP958" s="75"/>
    </row>
    <row r="959" spans="29:42" ht="12.75" x14ac:dyDescent="0.2">
      <c r="AC959" s="79"/>
      <c r="AD959" s="75"/>
      <c r="AE959" s="75"/>
      <c r="AF959" s="75"/>
      <c r="AG959" s="75"/>
      <c r="AH959" s="75"/>
      <c r="AI959" s="75"/>
      <c r="AJ959" s="75"/>
      <c r="AK959" s="75"/>
      <c r="AL959" s="75"/>
      <c r="AM959" s="75"/>
      <c r="AN959" s="75"/>
      <c r="AO959" s="75"/>
      <c r="AP959" s="75"/>
    </row>
    <row r="960" spans="29:42" ht="12.75" x14ac:dyDescent="0.2">
      <c r="AC960" s="79"/>
      <c r="AD960" s="75"/>
      <c r="AE960" s="75"/>
      <c r="AF960" s="75"/>
      <c r="AG960" s="75"/>
      <c r="AH960" s="75"/>
      <c r="AI960" s="75"/>
      <c r="AJ960" s="75"/>
      <c r="AK960" s="75"/>
      <c r="AL960" s="75"/>
      <c r="AM960" s="75"/>
      <c r="AN960" s="75"/>
      <c r="AO960" s="75"/>
      <c r="AP960" s="75"/>
    </row>
    <row r="961" spans="29:42" ht="12.75" x14ac:dyDescent="0.2">
      <c r="AC961" s="79"/>
      <c r="AD961" s="75"/>
      <c r="AE961" s="75"/>
      <c r="AF961" s="75"/>
      <c r="AG961" s="75"/>
      <c r="AH961" s="75"/>
      <c r="AI961" s="75"/>
      <c r="AJ961" s="75"/>
      <c r="AK961" s="75"/>
      <c r="AL961" s="75"/>
      <c r="AM961" s="75"/>
      <c r="AN961" s="75"/>
      <c r="AO961" s="75"/>
      <c r="AP961" s="75"/>
    </row>
    <row r="962" spans="29:42" ht="12.75" x14ac:dyDescent="0.2">
      <c r="AC962" s="79"/>
      <c r="AD962" s="75"/>
      <c r="AE962" s="75"/>
      <c r="AF962" s="75"/>
      <c r="AG962" s="75"/>
      <c r="AH962" s="75"/>
      <c r="AI962" s="75"/>
      <c r="AJ962" s="75"/>
      <c r="AK962" s="75"/>
      <c r="AL962" s="75"/>
      <c r="AM962" s="75"/>
      <c r="AN962" s="75"/>
      <c r="AO962" s="75"/>
      <c r="AP962" s="75"/>
    </row>
    <row r="963" spans="29:42" ht="12.75" x14ac:dyDescent="0.2">
      <c r="AC963" s="79"/>
      <c r="AD963" s="75"/>
      <c r="AE963" s="75"/>
      <c r="AF963" s="75"/>
      <c r="AG963" s="75"/>
      <c r="AH963" s="75"/>
      <c r="AI963" s="75"/>
      <c r="AJ963" s="75"/>
      <c r="AK963" s="75"/>
      <c r="AL963" s="75"/>
      <c r="AM963" s="75"/>
      <c r="AN963" s="75"/>
      <c r="AO963" s="75"/>
      <c r="AP963" s="75"/>
    </row>
    <row r="964" spans="29:42" ht="12.75" x14ac:dyDescent="0.2">
      <c r="AC964" s="79"/>
      <c r="AD964" s="75"/>
      <c r="AE964" s="75"/>
      <c r="AF964" s="75"/>
      <c r="AG964" s="75"/>
      <c r="AH964" s="75"/>
      <c r="AI964" s="75"/>
      <c r="AJ964" s="75"/>
      <c r="AK964" s="75"/>
      <c r="AL964" s="75"/>
      <c r="AM964" s="75"/>
      <c r="AN964" s="75"/>
      <c r="AO964" s="75"/>
      <c r="AP964" s="75"/>
    </row>
    <row r="965" spans="29:42" ht="12.75" x14ac:dyDescent="0.2">
      <c r="AC965" s="79"/>
      <c r="AD965" s="75"/>
      <c r="AE965" s="75"/>
      <c r="AF965" s="75"/>
      <c r="AG965" s="75"/>
      <c r="AH965" s="75"/>
      <c r="AI965" s="75"/>
      <c r="AJ965" s="75"/>
      <c r="AK965" s="75"/>
      <c r="AL965" s="75"/>
      <c r="AM965" s="75"/>
      <c r="AN965" s="75"/>
      <c r="AO965" s="75"/>
      <c r="AP965" s="75"/>
    </row>
    <row r="966" spans="29:42" ht="12.75" x14ac:dyDescent="0.2">
      <c r="AC966" s="79"/>
      <c r="AD966" s="75"/>
      <c r="AE966" s="75"/>
      <c r="AF966" s="75"/>
      <c r="AG966" s="75"/>
      <c r="AH966" s="75"/>
      <c r="AI966" s="75"/>
      <c r="AJ966" s="75"/>
      <c r="AK966" s="75"/>
      <c r="AL966" s="75"/>
      <c r="AM966" s="75"/>
      <c r="AN966" s="75"/>
      <c r="AO966" s="75"/>
      <c r="AP966" s="75"/>
    </row>
    <row r="967" spans="29:42" ht="12.75" x14ac:dyDescent="0.2">
      <c r="AC967" s="79"/>
      <c r="AD967" s="75"/>
      <c r="AE967" s="75"/>
      <c r="AF967" s="75"/>
      <c r="AG967" s="75"/>
      <c r="AH967" s="75"/>
      <c r="AI967" s="75"/>
      <c r="AJ967" s="75"/>
      <c r="AK967" s="75"/>
      <c r="AL967" s="75"/>
      <c r="AM967" s="75"/>
      <c r="AN967" s="75"/>
      <c r="AO967" s="75"/>
      <c r="AP967" s="75"/>
    </row>
    <row r="968" spans="29:42" ht="12.75" x14ac:dyDescent="0.2">
      <c r="AC968" s="79"/>
      <c r="AD968" s="75"/>
      <c r="AE968" s="75"/>
      <c r="AF968" s="75"/>
      <c r="AG968" s="75"/>
      <c r="AH968" s="75"/>
      <c r="AI968" s="75"/>
      <c r="AJ968" s="75"/>
      <c r="AK968" s="75"/>
      <c r="AL968" s="75"/>
      <c r="AM968" s="75"/>
      <c r="AN968" s="75"/>
      <c r="AO968" s="75"/>
      <c r="AP968" s="75"/>
    </row>
    <row r="969" spans="29:42" ht="12.75" x14ac:dyDescent="0.2">
      <c r="AC969" s="79"/>
      <c r="AD969" s="75"/>
      <c r="AE969" s="75"/>
      <c r="AF969" s="75"/>
      <c r="AG969" s="75"/>
      <c r="AH969" s="75"/>
      <c r="AI969" s="75"/>
      <c r="AJ969" s="75"/>
      <c r="AK969" s="75"/>
      <c r="AL969" s="75"/>
      <c r="AM969" s="75"/>
      <c r="AN969" s="75"/>
      <c r="AO969" s="75"/>
      <c r="AP969" s="75"/>
    </row>
    <row r="970" spans="29:42" ht="12.75" x14ac:dyDescent="0.2">
      <c r="AC970" s="79"/>
      <c r="AD970" s="75"/>
      <c r="AE970" s="75"/>
      <c r="AF970" s="75"/>
      <c r="AG970" s="75"/>
      <c r="AH970" s="75"/>
      <c r="AI970" s="75"/>
      <c r="AJ970" s="75"/>
      <c r="AK970" s="75"/>
      <c r="AL970" s="75"/>
      <c r="AM970" s="75"/>
      <c r="AN970" s="75"/>
      <c r="AO970" s="75"/>
      <c r="AP970" s="75"/>
    </row>
    <row r="971" spans="29:42" ht="12.75" x14ac:dyDescent="0.2">
      <c r="AC971" s="79"/>
      <c r="AD971" s="75"/>
      <c r="AE971" s="75"/>
      <c r="AF971" s="75"/>
      <c r="AG971" s="75"/>
      <c r="AH971" s="75"/>
      <c r="AI971" s="75"/>
      <c r="AJ971" s="75"/>
      <c r="AK971" s="75"/>
      <c r="AL971" s="75"/>
      <c r="AM971" s="75"/>
      <c r="AN971" s="75"/>
      <c r="AO971" s="75"/>
      <c r="AP971" s="75"/>
    </row>
    <row r="972" spans="29:42" ht="12.75" x14ac:dyDescent="0.2">
      <c r="AC972" s="79"/>
      <c r="AD972" s="75"/>
      <c r="AE972" s="75"/>
      <c r="AF972" s="75"/>
      <c r="AG972" s="75"/>
      <c r="AH972" s="75"/>
      <c r="AI972" s="75"/>
      <c r="AJ972" s="75"/>
      <c r="AK972" s="75"/>
      <c r="AL972" s="75"/>
      <c r="AM972" s="75"/>
      <c r="AN972" s="75"/>
      <c r="AO972" s="75"/>
      <c r="AP972" s="75"/>
    </row>
    <row r="973" spans="29:42" ht="12.75" x14ac:dyDescent="0.2">
      <c r="AC973" s="79"/>
      <c r="AD973" s="75"/>
      <c r="AE973" s="75"/>
      <c r="AF973" s="75"/>
      <c r="AG973" s="75"/>
      <c r="AH973" s="75"/>
      <c r="AI973" s="75"/>
      <c r="AJ973" s="75"/>
      <c r="AK973" s="75"/>
      <c r="AL973" s="75"/>
      <c r="AM973" s="75"/>
      <c r="AN973" s="75"/>
      <c r="AO973" s="75"/>
      <c r="AP973" s="75"/>
    </row>
    <row r="974" spans="29:42" ht="12.75" x14ac:dyDescent="0.2">
      <c r="AC974" s="79"/>
      <c r="AD974" s="75"/>
      <c r="AE974" s="75"/>
      <c r="AF974" s="75"/>
      <c r="AG974" s="75"/>
      <c r="AH974" s="75"/>
      <c r="AI974" s="75"/>
      <c r="AJ974" s="75"/>
      <c r="AK974" s="75"/>
      <c r="AL974" s="75"/>
      <c r="AM974" s="75"/>
      <c r="AN974" s="75"/>
      <c r="AO974" s="75"/>
      <c r="AP974" s="75"/>
    </row>
    <row r="975" spans="29:42" ht="12.75" x14ac:dyDescent="0.2">
      <c r="AC975" s="79"/>
      <c r="AD975" s="75"/>
      <c r="AE975" s="75"/>
      <c r="AF975" s="75"/>
      <c r="AG975" s="75"/>
      <c r="AH975" s="75"/>
      <c r="AI975" s="75"/>
      <c r="AJ975" s="75"/>
      <c r="AK975" s="75"/>
      <c r="AL975" s="75"/>
      <c r="AM975" s="75"/>
      <c r="AN975" s="75"/>
      <c r="AO975" s="75"/>
      <c r="AP975" s="75"/>
    </row>
    <row r="976" spans="29:42" ht="12.75" x14ac:dyDescent="0.2">
      <c r="AC976" s="79"/>
      <c r="AD976" s="75"/>
      <c r="AE976" s="75"/>
      <c r="AF976" s="75"/>
      <c r="AG976" s="75"/>
      <c r="AH976" s="75"/>
      <c r="AI976" s="75"/>
      <c r="AJ976" s="75"/>
      <c r="AK976" s="75"/>
      <c r="AL976" s="75"/>
      <c r="AM976" s="75"/>
      <c r="AN976" s="75"/>
      <c r="AO976" s="75"/>
      <c r="AP976" s="75"/>
    </row>
    <row r="977" spans="29:42" ht="12.75" x14ac:dyDescent="0.2">
      <c r="AC977" s="79"/>
      <c r="AD977" s="75"/>
      <c r="AE977" s="75"/>
      <c r="AF977" s="75"/>
      <c r="AG977" s="75"/>
      <c r="AH977" s="75"/>
      <c r="AI977" s="75"/>
      <c r="AJ977" s="75"/>
      <c r="AK977" s="75"/>
      <c r="AL977" s="75"/>
      <c r="AM977" s="75"/>
      <c r="AN977" s="75"/>
      <c r="AO977" s="75"/>
      <c r="AP977" s="75"/>
    </row>
    <row r="978" spans="29:42" ht="12.75" x14ac:dyDescent="0.2">
      <c r="AC978" s="79"/>
      <c r="AD978" s="75"/>
      <c r="AE978" s="75"/>
      <c r="AF978" s="75"/>
      <c r="AG978" s="75"/>
      <c r="AH978" s="75"/>
      <c r="AI978" s="75"/>
      <c r="AJ978" s="75"/>
      <c r="AK978" s="75"/>
      <c r="AL978" s="75"/>
      <c r="AM978" s="75"/>
      <c r="AN978" s="75"/>
      <c r="AO978" s="75"/>
      <c r="AP978" s="75"/>
    </row>
    <row r="979" spans="29:42" ht="12.75" x14ac:dyDescent="0.2">
      <c r="AC979" s="79"/>
      <c r="AD979" s="75"/>
      <c r="AE979" s="75"/>
      <c r="AF979" s="75"/>
      <c r="AG979" s="75"/>
      <c r="AH979" s="75"/>
      <c r="AI979" s="75"/>
      <c r="AJ979" s="75"/>
      <c r="AK979" s="75"/>
      <c r="AL979" s="75"/>
      <c r="AM979" s="75"/>
      <c r="AN979" s="75"/>
      <c r="AO979" s="75"/>
      <c r="AP979" s="75"/>
    </row>
    <row r="980" spans="29:42" ht="12.75" x14ac:dyDescent="0.2">
      <c r="AC980" s="79"/>
      <c r="AD980" s="75"/>
      <c r="AE980" s="75"/>
      <c r="AF980" s="75"/>
      <c r="AG980" s="75"/>
      <c r="AH980" s="75"/>
      <c r="AI980" s="75"/>
      <c r="AJ980" s="75"/>
      <c r="AK980" s="75"/>
      <c r="AL980" s="75"/>
      <c r="AM980" s="75"/>
      <c r="AN980" s="75"/>
      <c r="AO980" s="75"/>
      <c r="AP980" s="75"/>
    </row>
    <row r="981" spans="29:42" ht="12.75" x14ac:dyDescent="0.2">
      <c r="AC981" s="79"/>
      <c r="AD981" s="75"/>
      <c r="AE981" s="75"/>
      <c r="AF981" s="75"/>
      <c r="AG981" s="75"/>
      <c r="AH981" s="75"/>
      <c r="AI981" s="75"/>
      <c r="AJ981" s="75"/>
      <c r="AK981" s="75"/>
      <c r="AL981" s="75"/>
      <c r="AM981" s="75"/>
      <c r="AN981" s="75"/>
      <c r="AO981" s="75"/>
      <c r="AP981" s="75"/>
    </row>
    <row r="982" spans="29:42" ht="12.75" x14ac:dyDescent="0.2">
      <c r="AC982" s="79"/>
      <c r="AD982" s="75"/>
      <c r="AE982" s="75"/>
      <c r="AF982" s="75"/>
      <c r="AG982" s="75"/>
      <c r="AH982" s="75"/>
      <c r="AI982" s="75"/>
      <c r="AJ982" s="75"/>
      <c r="AK982" s="75"/>
      <c r="AL982" s="75"/>
      <c r="AM982" s="75"/>
      <c r="AN982" s="75"/>
      <c r="AO982" s="75"/>
      <c r="AP982" s="75"/>
    </row>
    <row r="983" spans="29:42" ht="12.75" x14ac:dyDescent="0.2">
      <c r="AC983" s="79"/>
      <c r="AD983" s="75"/>
      <c r="AE983" s="75"/>
      <c r="AF983" s="75"/>
      <c r="AG983" s="75"/>
      <c r="AH983" s="75"/>
      <c r="AI983" s="75"/>
      <c r="AJ983" s="75"/>
      <c r="AK983" s="75"/>
      <c r="AL983" s="75"/>
      <c r="AM983" s="75"/>
      <c r="AN983" s="75"/>
      <c r="AO983" s="75"/>
      <c r="AP983" s="75"/>
    </row>
    <row r="984" spans="29:42" ht="12.75" x14ac:dyDescent="0.2">
      <c r="AC984" s="79"/>
      <c r="AD984" s="75"/>
      <c r="AE984" s="75"/>
      <c r="AF984" s="75"/>
      <c r="AG984" s="75"/>
      <c r="AH984" s="75"/>
      <c r="AI984" s="75"/>
      <c r="AJ984" s="75"/>
      <c r="AK984" s="75"/>
      <c r="AL984" s="75"/>
      <c r="AM984" s="75"/>
      <c r="AN984" s="75"/>
      <c r="AO984" s="75"/>
      <c r="AP984" s="75"/>
    </row>
    <row r="985" spans="29:42" ht="12.75" x14ac:dyDescent="0.2">
      <c r="AC985" s="79"/>
      <c r="AD985" s="75"/>
      <c r="AE985" s="75"/>
      <c r="AF985" s="75"/>
      <c r="AG985" s="75"/>
      <c r="AH985" s="75"/>
      <c r="AI985" s="75"/>
      <c r="AJ985" s="75"/>
      <c r="AK985" s="75"/>
      <c r="AL985" s="75"/>
      <c r="AM985" s="75"/>
      <c r="AN985" s="75"/>
      <c r="AO985" s="75"/>
      <c r="AP985" s="75"/>
    </row>
    <row r="986" spans="29:42" ht="12.75" x14ac:dyDescent="0.2">
      <c r="AC986" s="79"/>
      <c r="AD986" s="75"/>
      <c r="AE986" s="75"/>
      <c r="AF986" s="75"/>
      <c r="AG986" s="75"/>
      <c r="AH986" s="75"/>
      <c r="AI986" s="75"/>
      <c r="AJ986" s="75"/>
      <c r="AK986" s="75"/>
      <c r="AL986" s="75"/>
      <c r="AM986" s="75"/>
      <c r="AN986" s="75"/>
      <c r="AO986" s="75"/>
      <c r="AP986" s="75"/>
    </row>
    <row r="987" spans="29:42" ht="12.75" x14ac:dyDescent="0.2">
      <c r="AC987" s="79"/>
      <c r="AD987" s="75"/>
      <c r="AE987" s="75"/>
      <c r="AF987" s="75"/>
      <c r="AG987" s="75"/>
      <c r="AH987" s="75"/>
      <c r="AI987" s="75"/>
      <c r="AJ987" s="75"/>
      <c r="AK987" s="75"/>
      <c r="AL987" s="75"/>
      <c r="AM987" s="75"/>
      <c r="AN987" s="75"/>
      <c r="AO987" s="75"/>
      <c r="AP987" s="75"/>
    </row>
    <row r="988" spans="29:42" ht="12.75" x14ac:dyDescent="0.2">
      <c r="AC988" s="79"/>
      <c r="AD988" s="75"/>
      <c r="AE988" s="75"/>
      <c r="AF988" s="75"/>
      <c r="AG988" s="75"/>
      <c r="AH988" s="75"/>
      <c r="AI988" s="75"/>
      <c r="AJ988" s="75"/>
      <c r="AK988" s="75"/>
      <c r="AL988" s="75"/>
      <c r="AM988" s="75"/>
      <c r="AN988" s="75"/>
      <c r="AO988" s="75"/>
      <c r="AP988" s="75"/>
    </row>
    <row r="989" spans="29:42" ht="12.75" x14ac:dyDescent="0.2">
      <c r="AC989" s="79"/>
      <c r="AD989" s="75"/>
      <c r="AE989" s="75"/>
      <c r="AF989" s="75"/>
      <c r="AG989" s="75"/>
      <c r="AH989" s="75"/>
      <c r="AI989" s="75"/>
      <c r="AJ989" s="75"/>
      <c r="AK989" s="75"/>
      <c r="AL989" s="75"/>
      <c r="AM989" s="75"/>
      <c r="AN989" s="75"/>
      <c r="AO989" s="75"/>
      <c r="AP989" s="75"/>
    </row>
    <row r="990" spans="29:42" ht="12.75" x14ac:dyDescent="0.2">
      <c r="AC990" s="79"/>
      <c r="AD990" s="75"/>
      <c r="AE990" s="75"/>
      <c r="AF990" s="75"/>
      <c r="AG990" s="75"/>
      <c r="AH990" s="75"/>
      <c r="AI990" s="75"/>
      <c r="AJ990" s="75"/>
      <c r="AK990" s="75"/>
      <c r="AL990" s="75"/>
      <c r="AM990" s="75"/>
      <c r="AN990" s="75"/>
      <c r="AO990" s="75"/>
      <c r="AP990" s="75"/>
    </row>
    <row r="991" spans="29:42" ht="12.75" x14ac:dyDescent="0.2">
      <c r="AC991" s="79"/>
      <c r="AD991" s="75"/>
      <c r="AE991" s="75"/>
      <c r="AF991" s="75"/>
      <c r="AG991" s="75"/>
      <c r="AH991" s="75"/>
      <c r="AI991" s="75"/>
      <c r="AJ991" s="75"/>
      <c r="AK991" s="75"/>
      <c r="AL991" s="75"/>
      <c r="AM991" s="75"/>
      <c r="AN991" s="75"/>
      <c r="AO991" s="75"/>
      <c r="AP991" s="75"/>
    </row>
    <row r="992" spans="29:42" ht="12.75" x14ac:dyDescent="0.2">
      <c r="AC992" s="79"/>
      <c r="AD992" s="75"/>
      <c r="AE992" s="75"/>
      <c r="AF992" s="75"/>
      <c r="AG992" s="75"/>
      <c r="AH992" s="75"/>
      <c r="AI992" s="75"/>
      <c r="AJ992" s="75"/>
      <c r="AK992" s="75"/>
      <c r="AL992" s="75"/>
      <c r="AM992" s="75"/>
      <c r="AN992" s="75"/>
      <c r="AO992" s="75"/>
      <c r="AP992" s="75"/>
    </row>
    <row r="993" spans="29:42" ht="12.75" x14ac:dyDescent="0.2">
      <c r="AC993" s="79"/>
      <c r="AD993" s="75"/>
      <c r="AE993" s="75"/>
      <c r="AF993" s="75"/>
      <c r="AG993" s="75"/>
      <c r="AH993" s="75"/>
      <c r="AI993" s="75"/>
      <c r="AJ993" s="75"/>
      <c r="AK993" s="75"/>
      <c r="AL993" s="75"/>
      <c r="AM993" s="75"/>
      <c r="AN993" s="75"/>
      <c r="AO993" s="75"/>
      <c r="AP993" s="75"/>
    </row>
    <row r="994" spans="29:42" ht="12.75" x14ac:dyDescent="0.2">
      <c r="AC994" s="79"/>
      <c r="AD994" s="75"/>
      <c r="AE994" s="75"/>
      <c r="AF994" s="75"/>
      <c r="AG994" s="75"/>
      <c r="AH994" s="75"/>
      <c r="AI994" s="75"/>
      <c r="AJ994" s="75"/>
      <c r="AK994" s="75"/>
      <c r="AL994" s="75"/>
      <c r="AM994" s="75"/>
      <c r="AN994" s="75"/>
      <c r="AO994" s="75"/>
      <c r="AP994" s="75"/>
    </row>
    <row r="995" spans="29:42" ht="12.75" x14ac:dyDescent="0.2">
      <c r="AC995" s="79"/>
      <c r="AD995" s="75"/>
      <c r="AE995" s="75"/>
      <c r="AF995" s="75"/>
      <c r="AG995" s="75"/>
      <c r="AH995" s="75"/>
      <c r="AI995" s="75"/>
      <c r="AJ995" s="75"/>
      <c r="AK995" s="75"/>
      <c r="AL995" s="75"/>
      <c r="AM995" s="75"/>
      <c r="AN995" s="75"/>
      <c r="AO995" s="75"/>
      <c r="AP995" s="75"/>
    </row>
    <row r="996" spans="29:42" ht="12.75" x14ac:dyDescent="0.2">
      <c r="AC996" s="79"/>
      <c r="AD996" s="75"/>
      <c r="AE996" s="75"/>
      <c r="AF996" s="75"/>
      <c r="AG996" s="75"/>
      <c r="AH996" s="75"/>
      <c r="AI996" s="75"/>
      <c r="AJ996" s="75"/>
      <c r="AK996" s="75"/>
      <c r="AL996" s="75"/>
      <c r="AM996" s="75"/>
      <c r="AN996" s="75"/>
      <c r="AO996" s="75"/>
      <c r="AP996" s="75"/>
    </row>
  </sheetData>
  <mergeCells count="8">
    <mergeCell ref="AA1:AA2"/>
    <mergeCell ref="AB1:AB2"/>
    <mergeCell ref="C1:F1"/>
    <mergeCell ref="G1:J1"/>
    <mergeCell ref="K1:N1"/>
    <mergeCell ref="O1:R1"/>
    <mergeCell ref="S1:V1"/>
    <mergeCell ref="W1:Z1"/>
  </mergeCells>
  <dataValidations count="1">
    <dataValidation type="list" allowBlank="1" showInputMessage="1" showErrorMessage="1" promptTitle="Atolls and Islands" prompt="Select which Atoll or Island you want to view the analysis for" sqref="A1">
      <formula1>lstAtollsAndIslands</formula1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opLeftCell="A2" workbookViewId="0"/>
  </sheetViews>
  <sheetFormatPr defaultRowHeight="15" x14ac:dyDescent="0.25"/>
  <cols>
    <col min="1" max="1" width="16.5703125" bestFit="1" customWidth="1"/>
  </cols>
  <sheetData>
    <row r="1" spans="1:1" x14ac:dyDescent="0.25">
      <c r="A1" s="80" t="s">
        <v>418</v>
      </c>
    </row>
    <row r="2" spans="1:1" x14ac:dyDescent="0.25">
      <c r="A2" t="s">
        <v>169</v>
      </c>
    </row>
    <row r="3" spans="1:1" x14ac:dyDescent="0.25">
      <c r="A3" t="s">
        <v>193</v>
      </c>
    </row>
    <row r="4" spans="1:1" x14ac:dyDescent="0.25">
      <c r="A4" t="s">
        <v>198</v>
      </c>
    </row>
    <row r="5" spans="1:1" x14ac:dyDescent="0.25">
      <c r="A5" t="s">
        <v>221</v>
      </c>
    </row>
    <row r="6" spans="1:1" x14ac:dyDescent="0.25">
      <c r="A6" t="s">
        <v>226</v>
      </c>
    </row>
    <row r="7" spans="1:1" x14ac:dyDescent="0.25">
      <c r="A7" t="s">
        <v>233</v>
      </c>
    </row>
    <row r="8" spans="1:1" x14ac:dyDescent="0.25">
      <c r="A8" t="s">
        <v>236</v>
      </c>
    </row>
    <row r="9" spans="1:1" x14ac:dyDescent="0.25">
      <c r="A9" t="s">
        <v>239</v>
      </c>
    </row>
    <row r="10" spans="1:1" x14ac:dyDescent="0.25">
      <c r="A10" t="s">
        <v>260</v>
      </c>
    </row>
    <row r="11" spans="1:1" x14ac:dyDescent="0.25">
      <c r="A11" t="s">
        <v>265</v>
      </c>
    </row>
    <row r="12" spans="1:1" x14ac:dyDescent="0.25">
      <c r="A12" t="s">
        <v>296</v>
      </c>
    </row>
    <row r="13" spans="1:1" x14ac:dyDescent="0.25">
      <c r="A13" t="s">
        <v>299</v>
      </c>
    </row>
    <row r="14" spans="1:1" x14ac:dyDescent="0.25">
      <c r="A14" t="s">
        <v>302</v>
      </c>
    </row>
    <row r="15" spans="1:1" x14ac:dyDescent="0.25">
      <c r="A15" t="s">
        <v>309</v>
      </c>
    </row>
    <row r="16" spans="1:1" x14ac:dyDescent="0.25">
      <c r="A16" t="s">
        <v>344</v>
      </c>
    </row>
    <row r="17" spans="1:1" x14ac:dyDescent="0.25">
      <c r="A17" t="s">
        <v>353</v>
      </c>
    </row>
    <row r="18" spans="1:1" x14ac:dyDescent="0.25">
      <c r="A18" t="s">
        <v>356</v>
      </c>
    </row>
    <row r="19" spans="1:1" x14ac:dyDescent="0.25">
      <c r="A19" t="s">
        <v>367</v>
      </c>
    </row>
    <row r="20" spans="1:1" x14ac:dyDescent="0.25">
      <c r="A20" t="s">
        <v>370</v>
      </c>
    </row>
    <row r="21" spans="1:1" x14ac:dyDescent="0.25">
      <c r="A21" t="s">
        <v>379</v>
      </c>
    </row>
    <row r="22" spans="1:1" x14ac:dyDescent="0.25">
      <c r="A22" t="s">
        <v>382</v>
      </c>
    </row>
    <row r="23" spans="1:1" x14ac:dyDescent="0.25">
      <c r="A23" t="s">
        <v>385</v>
      </c>
    </row>
    <row r="24" spans="1:1" x14ac:dyDescent="0.25">
      <c r="A24" t="s">
        <v>388</v>
      </c>
    </row>
    <row r="25" spans="1:1" x14ac:dyDescent="0.25">
      <c r="A25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WarehouseRawData</vt:lpstr>
      <vt:lpstr>SchoolLevelComputation</vt:lpstr>
      <vt:lpstr>StandardsByIslandTables</vt:lpstr>
      <vt:lpstr>StandardsByIslandCharts</vt:lpstr>
      <vt:lpstr>Lists</vt:lpstr>
      <vt:lpstr>lstAtollsAndIslands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Ghislain Hachey</dc:creator>
  <cp:lastModifiedBy>Ghislain Hachey</cp:lastModifiedBy>
  <dcterms:created xsi:type="dcterms:W3CDTF">2020-03-24T07:22:03Z</dcterms:created>
  <dcterms:modified xsi:type="dcterms:W3CDTF">2020-03-25T05:31:23Z</dcterms:modified>
</cp:coreProperties>
</file>